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pivotCache/pivotCacheDefinition32.xml" ContentType="application/vnd.openxmlformats-officedocument.spreadsheetml.pivotCacheDefinition+xml"/>
  <Override PartName="/xl/pivotCache/pivotCacheDefinition3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4.xml" ContentType="application/vnd.openxmlformats-officedocument.drawingml.chartshapes+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6.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7.xml" ContentType="application/vnd.openxmlformats-officedocument.drawingml.chartshapes+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drawings/drawing8.xml" ContentType="application/vnd.openxmlformats-officedocument.drawing+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drawings/drawing9.xml" ContentType="application/vnd.openxmlformats-officedocument.drawing+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pivotTables/pivotTable26.xml" ContentType="application/vnd.openxmlformats-officedocument.spreadsheetml.pivotTable+xml"/>
  <Override PartName="/xl/drawings/drawing10.xml" ContentType="application/vnd.openxmlformats-officedocument.drawing+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pivotTables/pivotTable27.xml" ContentType="application/vnd.openxmlformats-officedocument.spreadsheetml.pivotTable+xml"/>
  <Override PartName="/xl/drawings/drawing11.xml" ContentType="application/vnd.openxmlformats-officedocument.drawing+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pivotTables/pivotTable28.xml" ContentType="application/vnd.openxmlformats-officedocument.spreadsheetml.pivotTable+xml"/>
  <Override PartName="/xl/drawings/drawing12.xml" ContentType="application/vnd.openxmlformats-officedocument.drawing+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pivotTables/pivotTable29.xml" ContentType="application/vnd.openxmlformats-officedocument.spreadsheetml.pivotTable+xml"/>
  <Override PartName="/xl/drawings/drawing13.xml" ContentType="application/vnd.openxmlformats-officedocument.drawing+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pivotTables/pivotTable30.xml" ContentType="application/vnd.openxmlformats-officedocument.spreadsheetml.pivotTable+xml"/>
  <Override PartName="/xl/drawings/drawing14.xml" ContentType="application/vnd.openxmlformats-officedocument.drawing+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pivotTables/pivotTable31.xml" ContentType="application/vnd.openxmlformats-officedocument.spreadsheetml.pivotTable+xml"/>
  <Override PartName="/xl/pivotTables/pivotTable32.xml" ContentType="application/vnd.openxmlformats-officedocument.spreadsheetml.pivotTable+xml"/>
  <Override PartName="/xl/drawings/drawing15.xml" ContentType="application/vnd.openxmlformats-officedocument.drawing+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codeName="ThisWorkbook"/>
  <mc:AlternateContent xmlns:mc="http://schemas.openxmlformats.org/markup-compatibility/2006">
    <mc:Choice Requires="x15">
      <x15ac:absPath xmlns:x15ac="http://schemas.microsoft.com/office/spreadsheetml/2010/11/ac" url="E:\DATA SCIENCE AND ARTIFICIAL INTELLIGENCE\Codebasics\Resume Project\RPC12_Input_For_Participants\"/>
    </mc:Choice>
  </mc:AlternateContent>
  <xr:revisionPtr revIDLastSave="0" documentId="13_ncr:1_{1EA7DB13-ABDA-4B18-B30C-29914B266B8C}" xr6:coauthVersionLast="47" xr6:coauthVersionMax="47" xr10:uidLastSave="{00000000-0000-0000-0000-000000000000}"/>
  <bookViews>
    <workbookView xWindow="-108" yWindow="-108" windowWidth="23256" windowHeight="12456" tabRatio="814" xr2:uid="{00000000-000D-0000-FFFF-FFFF00000000}"/>
  </bookViews>
  <sheets>
    <sheet name="Overview" sheetId="30" r:id="rId1"/>
    <sheet name="EV Sales by Maker" sheetId="9" r:id="rId2"/>
    <sheet name="EV Sales by State" sheetId="28" r:id="rId3"/>
    <sheet name="KPI" sheetId="20" r:id="rId4"/>
    <sheet name="KPI 2" sheetId="29" r:id="rId5"/>
    <sheet name="Primary Q 1" sheetId="19" r:id="rId6"/>
    <sheet name="Q 2" sheetId="10" r:id="rId7"/>
    <sheet name="Q3" sheetId="11" r:id="rId8"/>
    <sheet name="Q 4" sheetId="12" r:id="rId9"/>
    <sheet name="Q 5" sheetId="13" r:id="rId10"/>
    <sheet name="Q 6" sheetId="14" r:id="rId11"/>
    <sheet name="Q 7" sheetId="15" r:id="rId12"/>
    <sheet name="Q 8" sheetId="16" r:id="rId13"/>
    <sheet name="Q 9" sheetId="17" r:id="rId14"/>
    <sheet name="Q 10" sheetId="18" r:id="rId15"/>
    <sheet name="Secondary Analysis" sheetId="8" r:id="rId16"/>
  </sheets>
  <definedNames>
    <definedName name="Slicer_fiscal_year">#N/A</definedName>
    <definedName name="Slicer_vehicle_category">#N/A</definedName>
  </definedNames>
  <calcPr calcId="191029"/>
  <pivotCaches>
    <pivotCache cacheId="0" r:id="rId17"/>
    <pivotCache cacheId="1" r:id="rId18"/>
    <pivotCache cacheId="2" r:id="rId19"/>
    <pivotCache cacheId="3" r:id="rId20"/>
    <pivotCache cacheId="4" r:id="rId21"/>
    <pivotCache cacheId="5" r:id="rId22"/>
    <pivotCache cacheId="6" r:id="rId23"/>
    <pivotCache cacheId="7" r:id="rId24"/>
    <pivotCache cacheId="8" r:id="rId25"/>
    <pivotCache cacheId="9" r:id="rId26"/>
    <pivotCache cacheId="10" r:id="rId27"/>
    <pivotCache cacheId="11" r:id="rId28"/>
    <pivotCache cacheId="12" r:id="rId29"/>
    <pivotCache cacheId="13" r:id="rId30"/>
    <pivotCache cacheId="14" r:id="rId31"/>
    <pivotCache cacheId="15" r:id="rId32"/>
    <pivotCache cacheId="16" r:id="rId33"/>
    <pivotCache cacheId="17" r:id="rId34"/>
    <pivotCache cacheId="18" r:id="rId35"/>
    <pivotCache cacheId="19" r:id="rId36"/>
    <pivotCache cacheId="20" r:id="rId37"/>
    <pivotCache cacheId="21" r:id="rId38"/>
    <pivotCache cacheId="22" r:id="rId39"/>
    <pivotCache cacheId="23" r:id="rId40"/>
    <pivotCache cacheId="24" r:id="rId41"/>
    <pivotCache cacheId="25" r:id="rId42"/>
    <pivotCache cacheId="26" r:id="rId43"/>
    <pivotCache cacheId="27" r:id="rId44"/>
    <pivotCache cacheId="28" r:id="rId45"/>
    <pivotCache cacheId="29" r:id="rId46"/>
    <pivotCache cacheId="30" r:id="rId47"/>
    <pivotCache cacheId="31" r:id="rId48"/>
  </pivotCaches>
  <extLst>
    <ext xmlns:x14="http://schemas.microsoft.com/office/spreadsheetml/2009/9/main" uri="{876F7934-8845-4945-9796-88D515C7AA90}">
      <x14:pivotCaches>
        <pivotCache cacheId="32" r:id="rId49"/>
      </x14:pivotCaches>
    </ext>
    <ext xmlns:x14="http://schemas.microsoft.com/office/spreadsheetml/2009/9/main" uri="{BBE1A952-AA13-448e-AADC-164F8A28A991}">
      <x14:slicerCaches>
        <x14:slicerCache r:id="rId50"/>
        <x14:slicerCache r:id="rId5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date_a95379fc-953e-4a8c-a682-86a9be042ada" name="dim_date" connection="Query - dim_date"/>
          <x15:modelTable id="electric_vehicle_sales_by_makers_f70c4d3a-be69-4386-b676-1a9a7d6e1431" name="electric_vehicle_sales_by_makers" connection="Query - electric_vehicle_sales_by_makers"/>
          <x15:modelTable id="electric_vehicle_sales_by_state_b7fba2d1-1b24-42b9-86bf-7fc263deaf11" name="electric_vehicle_sales_by_state" connection="Query - electric_vehicle_sales_by_state"/>
          <x15:modelTable id="dim_charging_stations_by_state_0d48ad14-9ad3-4c25-9b73-216c98aaad4b" name="dim_charging_stations_by_state" connection="Query - dim_charging_stations_by_state"/>
        </x15:modelTables>
        <x15:modelRelationships>
          <x15:modelRelationship fromTable="electric_vehicle_sales_by_makers" fromColumn="date" toTable="dim_date" toColumn="date"/>
          <x15:modelRelationship fromTable="electric_vehicle_sales_by_state" fromColumn="date" toTable="dim_date" toColumn="date"/>
          <x15:modelRelationship fromTable="electric_vehicle_sales_by_state" fromColumn="state" toTable="dim_charging_stations_by_state" toColumn="state"/>
        </x15:modelRelationships>
        <x15:extLst>
          <ext xmlns:x16="http://schemas.microsoft.com/office/spreadsheetml/2014/11/main" uri="{9835A34E-60A6-4A7C-AAB8-D5F71C897F49}">
            <x16:modelTimeGroupings>
              <x16:modelTimeGrouping tableName="dim_dat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electric_vehicle_sales_by_makers" columnName="date" columnId="date">
                <x16:calculatedTimeColumn columnName="date (Year)1" columnId="date (Year)1" contentType="years" isSelected="1"/>
                <x16:calculatedTimeColumn columnName="date (Quarter)1" columnId="date (Quarter)1" contentType="quarters" isSelected="1"/>
                <x16:calculatedTimeColumn columnName="date (Month Index)1" columnId="date (Month Index)1" contentType="monthsindex" isSelected="1"/>
                <x16:calculatedTimeColumn columnName="date (Month)1" columnId="date (Month)1" contentType="months" isSelected="1"/>
              </x16:modelTimeGrouping>
              <x16:modelTimeGrouping tableName="electric_vehicle_sales_by_stat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37" i="8"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D89F047-6109-4D18-9471-C9B3F3171C25}" keepAlive="1" name="Query - datasets" description="Connection to the 'datasets' query in the workbook." type="5" refreshedVersion="0" background="1">
    <dbPr connection="Provider=Microsoft.Mashup.OleDb.1;Data Source=$Workbook$;Location=datasets;Extended Properties=&quot;&quot;" command="SELECT * FROM [datasets]"/>
  </connection>
  <connection id="2" xr16:uid="{C186FED4-2A7C-4BD5-A8D0-F3DA0D1760F4}" name="Query - dim_charging_stations_by_state" description="Connection to the 'dim_charging_stations_by_state' query in the workbook." type="100" refreshedVersion="8" minRefreshableVersion="5">
    <extLst>
      <ext xmlns:x15="http://schemas.microsoft.com/office/spreadsheetml/2010/11/main" uri="{DE250136-89BD-433C-8126-D09CA5730AF9}">
        <x15:connection id="4e01aa3d-0c93-4ea7-951e-d77a7d540279"/>
      </ext>
    </extLst>
  </connection>
  <connection id="3" xr16:uid="{ED5DA545-4B3B-41AC-9DBA-AD75B751E6D7}" name="Query - dim_date" description="Connection to the 'dim_date' query in the workbook." type="100" refreshedVersion="8" minRefreshableVersion="5">
    <extLst>
      <ext xmlns:x15="http://schemas.microsoft.com/office/spreadsheetml/2010/11/main" uri="{DE250136-89BD-433C-8126-D09CA5730AF9}">
        <x15:connection id="a0e075d2-f4fa-4c76-b3f9-07420375c39b">
          <x15:oledbPr connection="Provider=Microsoft.Mashup.OleDb.1;Data Source=$Workbook$;Location=dim_date;Extended Properties=&quot;&quot;">
            <x15:dbTables>
              <x15:dbTable name="dim_date"/>
            </x15:dbTables>
          </x15:oledbPr>
        </x15:connection>
      </ext>
    </extLst>
  </connection>
  <connection id="4" xr16:uid="{DA34E2EC-17DE-4241-B14D-6D2EEB7C718F}" name="Query - electric_vehicle_sales_by_makers" description="Connection to the 'electric_vehicle_sales_by_makers' query in the workbook." type="100" refreshedVersion="8" minRefreshableVersion="5">
    <extLst>
      <ext xmlns:x15="http://schemas.microsoft.com/office/spreadsheetml/2010/11/main" uri="{DE250136-89BD-433C-8126-D09CA5730AF9}">
        <x15:connection id="673c10dc-283a-4b18-b7ba-549a788a3d8d">
          <x15:oledbPr connection="Provider=Microsoft.Mashup.OleDb.1;Data Source=$Workbook$;Location=electric_vehicle_sales_by_makers;Extended Properties=&quot;&quot;">
            <x15:dbTables>
              <x15:dbTable name="electric_vehicle_sales_by_makers"/>
            </x15:dbTables>
          </x15:oledbPr>
        </x15:connection>
      </ext>
    </extLst>
  </connection>
  <connection id="5" xr16:uid="{0A604071-6602-4553-9E24-B5E3472B83CD}" name="Query - electric_vehicle_sales_by_state" description="Connection to the 'electric_vehicle_sales_by_state' query in the workbook." type="100" refreshedVersion="8" minRefreshableVersion="5">
    <extLst>
      <ext xmlns:x15="http://schemas.microsoft.com/office/spreadsheetml/2010/11/main" uri="{DE250136-89BD-433C-8126-D09CA5730AF9}">
        <x15:connection id="85086cc0-8d28-4a18-bd04-540557ecf0e1">
          <x15:oledbPr connection="Provider=Microsoft.Mashup.OleDb.1;Data Source=$Workbook$;Location=electric_vehicle_sales_by_state;Extended Properties=&quot;&quot;">
            <x15:dbTables>
              <x15:dbTable name="electric_vehicle_sales_by_state"/>
            </x15:dbTables>
          </x15:oledbPr>
        </x15:connection>
      </ext>
    </extLst>
  </connection>
  <connection id="6" xr16:uid="{81C6BC17-BD69-469F-887D-22D14AE4DBA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9">
    <s v="ThisWorkbookDataModel"/>
    <s v="{[dim_date].[fiscal_year].&amp;[2023]}"/>
    <s v="{[electric_vehicle_sales_by_makers].[vehicle_category].&amp;[2-Wheelers]}"/>
    <s v="{[dim_date].[fiscal_year].&amp;[2024]}"/>
    <s v="{[electric_vehicle_sales_by_makers].[vehicle_category].&amp;[4-Wheelers]}"/>
    <s v="{[electric_vehicle_sales_by_state].[vehicle_category].[All]}"/>
    <s v="{[dim_date].[fiscal_year].[All]}"/>
    <s v="{[electric_vehicle_sales_by_makers].[vehicle_category].[All]}"/>
    <s v="{[electric_vehicle_sales_by_state].[state].[All]}"/>
  </metadataStrings>
  <mdxMetadata count="8">
    <mdx n="0" f="s">
      <ms ns="1" c="0"/>
    </mdx>
    <mdx n="0" f="s">
      <ms ns="2" c="0"/>
    </mdx>
    <mdx n="0" f="s">
      <ms ns="3" c="0"/>
    </mdx>
    <mdx n="0" f="s">
      <ms ns="4" c="0"/>
    </mdx>
    <mdx n="0" f="s">
      <ms ns="5" c="0"/>
    </mdx>
    <mdx n="0" f="s">
      <ms ns="6" c="0"/>
    </mdx>
    <mdx n="0" f="s">
      <ms ns="7" c="0"/>
    </mdx>
    <mdx n="0" f="s">
      <ms ns="8" c="0"/>
    </mdx>
  </mdxMetadata>
  <valueMetadata count="8">
    <bk>
      <rc t="1" v="0"/>
    </bk>
    <bk>
      <rc t="1" v="1"/>
    </bk>
    <bk>
      <rc t="1" v="2"/>
    </bk>
    <bk>
      <rc t="1" v="3"/>
    </bk>
    <bk>
      <rc t="1" v="4"/>
    </bk>
    <bk>
      <rc t="1" v="5"/>
    </bk>
    <bk>
      <rc t="1" v="6"/>
    </bk>
    <bk>
      <rc t="1" v="7"/>
    </bk>
  </valueMetadata>
</metadata>
</file>

<file path=xl/sharedStrings.xml><?xml version="1.0" encoding="utf-8"?>
<sst xmlns="http://schemas.openxmlformats.org/spreadsheetml/2006/main" count="442" uniqueCount="144">
  <si>
    <t>fiscal_year</t>
  </si>
  <si>
    <t>vehicle_category</t>
  </si>
  <si>
    <t>2-Wheelers</t>
  </si>
  <si>
    <t>OLA ELECTRIC</t>
  </si>
  <si>
    <t>HERO ELECTRIC</t>
  </si>
  <si>
    <t>OKINAWA</t>
  </si>
  <si>
    <t>2023</t>
  </si>
  <si>
    <t>Maker</t>
  </si>
  <si>
    <t>Electric Vehicles Sold</t>
  </si>
  <si>
    <t>TVS</t>
  </si>
  <si>
    <t>ATHER</t>
  </si>
  <si>
    <t>2024</t>
  </si>
  <si>
    <t>BATTRE ELECTRIC</t>
  </si>
  <si>
    <t>REVOLT</t>
  </si>
  <si>
    <t>KINETIC GREEN</t>
  </si>
  <si>
    <t>JITENDRA</t>
  </si>
  <si>
    <t>BEING</t>
  </si>
  <si>
    <t>PURE EV</t>
  </si>
  <si>
    <t>Andaman &amp; Nicobar Island</t>
  </si>
  <si>
    <t>Chandigarh</t>
  </si>
  <si>
    <t>Delhi</t>
  </si>
  <si>
    <t>Goa</t>
  </si>
  <si>
    <t>Gujarat</t>
  </si>
  <si>
    <t>Haryana</t>
  </si>
  <si>
    <t>Himachal Pradesh</t>
  </si>
  <si>
    <t>Jharkhand</t>
  </si>
  <si>
    <t>Karnataka</t>
  </si>
  <si>
    <t>Kerala</t>
  </si>
  <si>
    <t>Maharashtra</t>
  </si>
  <si>
    <t>Rajasthan</t>
  </si>
  <si>
    <t>Uttarakhand</t>
  </si>
  <si>
    <t>penetration_rate</t>
  </si>
  <si>
    <t>Filters</t>
  </si>
  <si>
    <t>4-Wheelers</t>
  </si>
  <si>
    <t>All</t>
  </si>
  <si>
    <t>2. Identify the top 5 states with the highest penetration rate in 2-wheeler and 4-wheeler EV sales in FY 2024.</t>
  </si>
  <si>
    <t>1. List the top 3 and bottom 3 makers for the fiscal years 2023 and 2024 in terms of the number of 2-wheelers sold.</t>
  </si>
  <si>
    <t>Top 3 Makers by FY 2023</t>
  </si>
  <si>
    <t>Top 3 Makers by FY 2024</t>
  </si>
  <si>
    <t>Bottom 3 Makers by FY 2023</t>
  </si>
  <si>
    <t>Bottom 3 Makers by FY 2024</t>
  </si>
  <si>
    <t>3. List the states with negative penetration (decline) in EV sales from 2022 to 2024?</t>
  </si>
  <si>
    <t>Column Labels</t>
  </si>
  <si>
    <t>4. What are the quarterly trends based on sales volume for the top 5 EV makers (4-wheelers) from 2022 to 2024?</t>
  </si>
  <si>
    <t>Q1</t>
  </si>
  <si>
    <t>Q2</t>
  </si>
  <si>
    <t>Q3</t>
  </si>
  <si>
    <t>Q4</t>
  </si>
  <si>
    <t>Mercedes -Benz AG</t>
  </si>
  <si>
    <t>Volvo Auto India</t>
  </si>
  <si>
    <t>ev_sold_makers</t>
  </si>
  <si>
    <t>BYD India</t>
  </si>
  <si>
    <t>Hyundai Motor</t>
  </si>
  <si>
    <t>Mahindra &amp; Mahindra</t>
  </si>
  <si>
    <t>MG Motor</t>
  </si>
  <si>
    <t>Tata Motors</t>
  </si>
  <si>
    <t>5. How do the EV sales and penetration rates in Delhi compare to Karnataka for 2024?</t>
  </si>
  <si>
    <t>EV Sold</t>
  </si>
  <si>
    <t>Fiscal Year</t>
  </si>
  <si>
    <t>6. List down the compounded annual growth rate (CAGR) in 4-wheeler units for the top 5 makers from 2022 to 2024.</t>
  </si>
  <si>
    <t>BMW India</t>
  </si>
  <si>
    <t>CAGR</t>
  </si>
  <si>
    <t>7. List down the top 10 states that had the highest compounded annual growth rate (CAGR) from 2022 to 2024 in total vehicles sold.</t>
  </si>
  <si>
    <t>Chhattisgarh</t>
  </si>
  <si>
    <t>Meghalaya</t>
  </si>
  <si>
    <t>Nagaland</t>
  </si>
  <si>
    <t>Tripura</t>
  </si>
  <si>
    <t>Andhra Pradesh</t>
  </si>
  <si>
    <t>Assam</t>
  </si>
  <si>
    <t>Bihar</t>
  </si>
  <si>
    <t>DNH and DD</t>
  </si>
  <si>
    <t>Jammu and Kashmir</t>
  </si>
  <si>
    <t>Ladakh</t>
  </si>
  <si>
    <t>Madhya Pradesh</t>
  </si>
  <si>
    <t>Manipur</t>
  </si>
  <si>
    <t>Odisha</t>
  </si>
  <si>
    <t>Puducherry</t>
  </si>
  <si>
    <t>Punjab</t>
  </si>
  <si>
    <t>Tamil Nadu</t>
  </si>
  <si>
    <t>Uttar Pradesh</t>
  </si>
  <si>
    <t>West Bengal</t>
  </si>
  <si>
    <t>Arunachal Pradesh</t>
  </si>
  <si>
    <t>Mizoram</t>
  </si>
  <si>
    <t>Sikkim</t>
  </si>
  <si>
    <t>8. What are the peak and low season months for EV sales based on the data from 2022 to 2024?</t>
  </si>
  <si>
    <t>Apr</t>
  </si>
  <si>
    <t>May</t>
  </si>
  <si>
    <t>Jun</t>
  </si>
  <si>
    <t>Jul</t>
  </si>
  <si>
    <t>Aug</t>
  </si>
  <si>
    <t>Sep</t>
  </si>
  <si>
    <t>Oct</t>
  </si>
  <si>
    <t>Nov</t>
  </si>
  <si>
    <t>Dec</t>
  </si>
  <si>
    <t>Jan</t>
  </si>
  <si>
    <t>Feb</t>
  </si>
  <si>
    <t>Mar</t>
  </si>
  <si>
    <t>9. What is the projected number of EV sales (including 2-wheelers and 4- wheelers) for the top 10 states by penetration rate in 2030,</t>
  </si>
  <si>
    <t xml:space="preserve"> based on the compounded annual growth rate (CAGR) from previous years?</t>
  </si>
  <si>
    <t>10. Estimate the revenue growth rate of 4-wheeler and 2-wheelers EVs in India for 2022 vs 2024 and 2023 vs 2024, assuming an average unit price. H</t>
  </si>
  <si>
    <t>growth_rate_2w_22vs24</t>
  </si>
  <si>
    <t>growth_rate_4w_22vs24</t>
  </si>
  <si>
    <t>growth_rate_2w_23vs24</t>
  </si>
  <si>
    <t>growth_rate_4w_23vs24</t>
  </si>
  <si>
    <t>Penetration Rate</t>
  </si>
  <si>
    <t>EV Sold 2022</t>
  </si>
  <si>
    <t>EV Sold 2023</t>
  </si>
  <si>
    <t>EV sold 2024</t>
  </si>
  <si>
    <t>Projected EV Sales 2030</t>
  </si>
  <si>
    <t>States</t>
  </si>
  <si>
    <t>1. What are the primary reasons for customers choosing 4-wheeler EVs in 2023 and 2024 (cost savings, environmental concerns, government incentives)?</t>
  </si>
  <si>
    <t>cost saving</t>
  </si>
  <si>
    <t>enviornmental concerns</t>
  </si>
  <si>
    <t>government incentives</t>
  </si>
  <si>
    <t>3. How does the availability of charging stations infrastructure correlate with the EV sales and penetration rates in the top 5 states?</t>
  </si>
  <si>
    <t>Negative Penetration 24 vs 23</t>
  </si>
  <si>
    <t>Negative Penetration 23 vs 22</t>
  </si>
  <si>
    <t>public_charging_stations_state</t>
  </si>
  <si>
    <t>State</t>
  </si>
  <si>
    <t>Total Vehicle Sold</t>
  </si>
  <si>
    <t>Correlation</t>
  </si>
  <si>
    <t xml:space="preserve"> </t>
  </si>
  <si>
    <t>state</t>
  </si>
  <si>
    <t>Sum of electric_vehicles_sold</t>
  </si>
  <si>
    <t>AMPERE</t>
  </si>
  <si>
    <t>BAJAJ</t>
  </si>
  <si>
    <t>OTHERS</t>
  </si>
  <si>
    <t>Grand Total</t>
  </si>
  <si>
    <t>2021</t>
  </si>
  <si>
    <t>2022</t>
  </si>
  <si>
    <t>KPI</t>
  </si>
  <si>
    <t>Category</t>
  </si>
  <si>
    <t>revenue</t>
  </si>
  <si>
    <t>total_makers</t>
  </si>
  <si>
    <t>cagr_makers</t>
  </si>
  <si>
    <t>cagr_state</t>
  </si>
  <si>
    <t>4 Wheelers</t>
  </si>
  <si>
    <t>2 Wheelers</t>
  </si>
  <si>
    <t>Values</t>
  </si>
  <si>
    <t>Total_states</t>
  </si>
  <si>
    <t>4-Wheelers 2022 vs 2024</t>
  </si>
  <si>
    <t>2-Wheelers 2023 vs 2024</t>
  </si>
  <si>
    <t>4-Wheelers 2023 vs 2024</t>
  </si>
  <si>
    <t>2-Wheelers 2022 vs 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</si>
</sst>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9">
    <numFmt numFmtId="164" formatCode="0.0%"/>
    <numFmt numFmtId="165" formatCode="0%;\-0%;0%"/>
    <numFmt numFmtId="166" formatCode="0.0,&quot;K&quot;"/>
    <numFmt numFmtId="167" formatCode="0.0,,&quot;M&quot;"/>
    <numFmt numFmtId="168" formatCode="0.00,&quot;K&quot;"/>
    <numFmt numFmtId="169" formatCode="0.00%;\-0.00%;0.00%"/>
    <numFmt numFmtId="170" formatCode="0.00,,&quot;M&quot;"/>
    <numFmt numFmtId="171" formatCode="0.0,,,&quot;B&quot;"/>
    <numFmt numFmtId="172" formatCode="0.0%;\-0.0%;0.0%"/>
  </numFmts>
  <fonts count="9" x14ac:knownFonts="1">
    <font>
      <sz val="11"/>
      <color theme="1"/>
      <name val="Calibri"/>
      <family val="2"/>
      <scheme val="minor"/>
    </font>
    <font>
      <sz val="11"/>
      <color theme="1"/>
      <name val="Avenir Next LT Pro"/>
      <family val="2"/>
    </font>
    <font>
      <b/>
      <sz val="11"/>
      <color theme="9" tint="-0.249977111117893"/>
      <name val="Avenir Next LT Pro"/>
      <family val="2"/>
    </font>
    <font>
      <sz val="11"/>
      <name val="Avenir Next LT Pro"/>
      <family val="2"/>
    </font>
    <font>
      <sz val="11"/>
      <color theme="1"/>
      <name val="Calibri"/>
      <family val="2"/>
      <scheme val="minor"/>
    </font>
    <font>
      <b/>
      <sz val="11"/>
      <color theme="1"/>
      <name val="Calibri"/>
      <family val="2"/>
      <scheme val="minor"/>
    </font>
    <font>
      <b/>
      <sz val="11"/>
      <color theme="1"/>
      <name val="Avenir Next LT Pro"/>
      <family val="2"/>
    </font>
    <font>
      <sz val="11"/>
      <color theme="1"/>
      <name val="Avenir Next LT Pro"/>
    </font>
    <font>
      <sz val="11"/>
      <name val="Avenir Next LT Pro"/>
    </font>
  </fonts>
  <fills count="2">
    <fill>
      <patternFill patternType="none"/>
    </fill>
    <fill>
      <patternFill patternType="gray125"/>
    </fill>
  </fills>
  <borders count="4">
    <border>
      <left/>
      <right/>
      <top/>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9" fontId="4" fillId="0" borderId="0" applyFont="0" applyFill="0" applyBorder="0" applyAlignment="0" applyProtection="0"/>
  </cellStyleXfs>
  <cellXfs count="61">
    <xf numFmtId="0" fontId="0" fillId="0" borderId="0" xfId="0"/>
    <xf numFmtId="0" fontId="1" fillId="0" borderId="0" xfId="0" applyFont="1"/>
    <xf numFmtId="0" fontId="1" fillId="0" borderId="1" xfId="0" applyFont="1" applyFill="1" applyBorder="1" applyAlignment="1">
      <alignment horizontal="left"/>
    </xf>
    <xf numFmtId="0" fontId="2" fillId="0" borderId="0" xfId="0" applyFont="1"/>
    <xf numFmtId="0" fontId="1" fillId="0" borderId="0" xfId="0" pivotButton="1" applyFont="1" applyBorder="1"/>
    <xf numFmtId="0" fontId="1" fillId="0" borderId="0" xfId="0" applyFont="1" applyBorder="1"/>
    <xf numFmtId="0" fontId="1" fillId="0" borderId="0" xfId="0" applyFont="1" applyBorder="1" applyAlignment="1">
      <alignment horizontal="left"/>
    </xf>
    <xf numFmtId="164" fontId="1" fillId="0" borderId="0" xfId="0" applyNumberFormat="1" applyFont="1" applyBorder="1"/>
    <xf numFmtId="0" fontId="1" fillId="0" borderId="0" xfId="0" pivotButton="1" applyFont="1" applyBorder="1" applyAlignment="1">
      <alignment horizontal="center"/>
    </xf>
    <xf numFmtId="0" fontId="1" fillId="0" borderId="0" xfId="0" applyFont="1" applyBorder="1" applyAlignment="1">
      <alignment horizontal="center"/>
    </xf>
    <xf numFmtId="164" fontId="0" fillId="0" borderId="0" xfId="1" applyNumberFormat="1" applyFont="1"/>
    <xf numFmtId="0" fontId="5" fillId="0" borderId="0" xfId="0" applyFont="1" applyAlignment="1">
      <alignment horizontal="center"/>
    </xf>
    <xf numFmtId="169" fontId="3" fillId="0" borderId="0" xfId="0" applyNumberFormat="1" applyFont="1" applyBorder="1"/>
    <xf numFmtId="0" fontId="3" fillId="0" borderId="0" xfId="0" applyNumberFormat="1" applyFont="1" applyBorder="1"/>
    <xf numFmtId="169" fontId="3" fillId="0" borderId="1" xfId="0" applyNumberFormat="1" applyFont="1" applyBorder="1"/>
    <xf numFmtId="0" fontId="3" fillId="0" borderId="1" xfId="0" applyNumberFormat="1" applyFont="1" applyBorder="1"/>
    <xf numFmtId="166" fontId="3" fillId="0" borderId="0" xfId="0" applyNumberFormat="1" applyFont="1" applyBorder="1"/>
    <xf numFmtId="166" fontId="3" fillId="0" borderId="1" xfId="0" applyNumberFormat="1" applyFont="1" applyBorder="1"/>
    <xf numFmtId="0" fontId="0" fillId="0" borderId="1" xfId="0" applyBorder="1"/>
    <xf numFmtId="0" fontId="0" fillId="0" borderId="0" xfId="0" applyBorder="1"/>
    <xf numFmtId="0" fontId="0" fillId="0" borderId="0" xfId="0" applyNumberFormat="1"/>
    <xf numFmtId="0" fontId="0" fillId="0" borderId="0" xfId="0" pivotButton="1"/>
    <xf numFmtId="0" fontId="0" fillId="0" borderId="0" xfId="0" applyAlignment="1">
      <alignment horizontal="left"/>
    </xf>
    <xf numFmtId="170" fontId="0" fillId="0" borderId="0" xfId="0" applyNumberFormat="1"/>
    <xf numFmtId="166" fontId="1" fillId="0" borderId="0" xfId="0" applyNumberFormat="1" applyFont="1" applyBorder="1"/>
    <xf numFmtId="167" fontId="1" fillId="0" borderId="0" xfId="0" applyNumberFormat="1" applyFont="1" applyBorder="1"/>
    <xf numFmtId="164" fontId="1" fillId="0" borderId="1" xfId="0" applyNumberFormat="1" applyFont="1" applyBorder="1"/>
    <xf numFmtId="166" fontId="1" fillId="0" borderId="1" xfId="0" applyNumberFormat="1" applyFont="1" applyBorder="1"/>
    <xf numFmtId="167" fontId="1" fillId="0" borderId="1" xfId="0" applyNumberFormat="1" applyFont="1" applyBorder="1"/>
    <xf numFmtId="0" fontId="1" fillId="0" borderId="2" xfId="0" applyFont="1" applyBorder="1"/>
    <xf numFmtId="0" fontId="1" fillId="0" borderId="0" xfId="0" applyNumberFormat="1" applyFont="1" applyBorder="1"/>
    <xf numFmtId="0" fontId="1" fillId="0" borderId="0" xfId="0" applyFont="1" applyBorder="1" applyAlignment="1">
      <alignment horizontal="left" indent="1"/>
    </xf>
    <xf numFmtId="4" fontId="1" fillId="0" borderId="0" xfId="0" applyNumberFormat="1" applyFont="1" applyBorder="1"/>
    <xf numFmtId="0" fontId="1" fillId="0" borderId="2" xfId="0" pivotButton="1" applyFont="1" applyBorder="1"/>
    <xf numFmtId="4" fontId="1" fillId="0" borderId="1" xfId="0" applyNumberFormat="1" applyFont="1" applyBorder="1"/>
    <xf numFmtId="168" fontId="1" fillId="0" borderId="0" xfId="0" applyNumberFormat="1" applyFont="1" applyBorder="1"/>
    <xf numFmtId="168" fontId="1" fillId="0" borderId="1" xfId="0" applyNumberFormat="1" applyFont="1" applyBorder="1"/>
    <xf numFmtId="0" fontId="1" fillId="0" borderId="2" xfId="0" applyFont="1" applyBorder="1" applyAlignment="1">
      <alignment horizontal="center"/>
    </xf>
    <xf numFmtId="0" fontId="1" fillId="0" borderId="1" xfId="0" applyNumberFormat="1" applyFont="1" applyBorder="1"/>
    <xf numFmtId="0" fontId="1" fillId="0" borderId="1" xfId="0" applyFont="1" applyBorder="1" applyAlignment="1">
      <alignment horizontal="left"/>
    </xf>
    <xf numFmtId="0" fontId="6" fillId="0" borderId="2" xfId="0" applyFont="1" applyBorder="1"/>
    <xf numFmtId="169" fontId="0" fillId="0" borderId="0" xfId="0" applyNumberFormat="1"/>
    <xf numFmtId="165" fontId="0" fillId="0" borderId="0" xfId="0" applyNumberFormat="1"/>
    <xf numFmtId="9" fontId="3" fillId="0" borderId="0" xfId="0" applyNumberFormat="1" applyFont="1" applyBorder="1"/>
    <xf numFmtId="164" fontId="3" fillId="0" borderId="0" xfId="0" applyNumberFormat="1" applyFont="1" applyBorder="1"/>
    <xf numFmtId="165" fontId="3" fillId="0" borderId="0" xfId="0" applyNumberFormat="1" applyFont="1" applyBorder="1"/>
    <xf numFmtId="9" fontId="3" fillId="0" borderId="1" xfId="0" applyNumberFormat="1" applyFont="1" applyBorder="1"/>
    <xf numFmtId="164" fontId="3" fillId="0" borderId="1" xfId="0" applyNumberFormat="1" applyFont="1" applyBorder="1"/>
    <xf numFmtId="165" fontId="3" fillId="0" borderId="1" xfId="0" applyNumberFormat="1" applyFont="1" applyBorder="1"/>
    <xf numFmtId="0" fontId="1" fillId="0" borderId="3" xfId="0" applyFont="1" applyBorder="1" applyAlignment="1">
      <alignment horizontal="center" vertical="center" wrapText="1"/>
    </xf>
    <xf numFmtId="0" fontId="1" fillId="0" borderId="2" xfId="0" applyFont="1" applyBorder="1" applyAlignment="1">
      <alignment horizontal="center" vertical="center" wrapText="1"/>
    </xf>
    <xf numFmtId="171" fontId="0" fillId="0" borderId="0" xfId="0" applyNumberFormat="1"/>
    <xf numFmtId="172" fontId="0" fillId="0" borderId="0" xfId="0" applyNumberFormat="1"/>
    <xf numFmtId="0" fontId="7" fillId="0" borderId="0" xfId="0" pivotButton="1" applyFont="1" applyBorder="1"/>
    <xf numFmtId="0" fontId="7" fillId="0" borderId="0" xfId="0" applyFont="1" applyBorder="1"/>
    <xf numFmtId="0" fontId="7" fillId="0" borderId="0" xfId="0" applyFont="1" applyBorder="1" applyAlignment="1">
      <alignment horizontal="left"/>
    </xf>
    <xf numFmtId="167" fontId="7" fillId="0" borderId="0" xfId="0" applyNumberFormat="1" applyFont="1" applyBorder="1"/>
    <xf numFmtId="0" fontId="7" fillId="0" borderId="2" xfId="0" applyFont="1" applyBorder="1"/>
    <xf numFmtId="167" fontId="7" fillId="0" borderId="1" xfId="0" applyNumberFormat="1" applyFont="1" applyBorder="1"/>
    <xf numFmtId="0" fontId="7" fillId="0" borderId="0" xfId="0" pivotButton="1" applyFont="1" applyBorder="1" applyAlignment="1">
      <alignment horizontal="center"/>
    </xf>
    <xf numFmtId="0" fontId="8" fillId="0" borderId="1" xfId="0" applyNumberFormat="1" applyFont="1" applyBorder="1"/>
  </cellXfs>
  <cellStyles count="2">
    <cellStyle name="Normal" xfId="0" builtinId="0"/>
    <cellStyle name="Percent" xfId="1" builtinId="5"/>
  </cellStyles>
  <dxfs count="294">
    <dxf>
      <alignment horizontal="center"/>
    </dxf>
    <dxf>
      <alignment horizontal="center"/>
    </dxf>
    <dxf>
      <numFmt numFmtId="166" formatCode="0.0,&quot;K&quot;"/>
    </dxf>
    <dxf>
      <numFmt numFmtId="166" formatCode="0.0,&quot;K&quot;"/>
    </dxf>
    <dxf>
      <font>
        <color auto="1"/>
      </font>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3" formatCode="0%"/>
    </dxf>
    <dxf>
      <numFmt numFmtId="164" formatCode="0.0%"/>
    </dxf>
    <dxf>
      <numFmt numFmtId="13" formatCode="0%"/>
    </dxf>
    <dxf>
      <font>
        <color auto="1"/>
      </font>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alignment horizontal="center"/>
    </dxf>
    <dxf>
      <alignment horizontal="center"/>
    </dxf>
    <dxf>
      <numFmt numFmtId="167" formatCode="0.0,,&quot;M&quot;"/>
    </dxf>
    <dxf>
      <numFmt numFmtId="166" formatCode="0.0,&quot;K&quot;"/>
    </dxf>
    <dxf>
      <numFmt numFmtId="166" formatCode="0.0,&quot;K&quot;"/>
    </dxf>
    <dxf>
      <numFmt numFmtId="166" formatCode="0.0,&quot;K&quot;"/>
    </dxf>
    <dxf>
      <numFmt numFmtId="164" formatCode="0.0%"/>
    </dxf>
    <dxf>
      <numFmt numFmtId="164" formatCode="0.0%"/>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alignment horizontal="center"/>
    </dxf>
    <dxf>
      <alignment horizontal="cent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4" formatCode="0.0%"/>
    </dxf>
    <dxf>
      <alignment horizontal="center"/>
    </dxf>
    <dxf>
      <alignment horizontal="cent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8" formatCode="0.00,&quot;K&quot;"/>
    </dxf>
    <dxf>
      <numFmt numFmtId="164" formatCode="0.0%"/>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6" formatCode="0.0,&quot;K&quot;"/>
    </dxf>
    <dxf>
      <border>
        <right style="thin">
          <color indexed="64"/>
        </right>
      </border>
    </dxf>
    <dxf>
      <border>
        <top style="thin">
          <color indexed="64"/>
        </top>
      </border>
    </dxf>
    <dxf>
      <border>
        <bottom style="thin">
          <color indexed="64"/>
        </bottom>
      </border>
    </dxf>
    <dxf>
      <alignment horizontal="center"/>
    </dxf>
    <dxf>
      <alignment horizontal="center"/>
    </dxf>
    <dxf>
      <alignment horizontal="center"/>
    </dxf>
    <dxf>
      <alignment horizontal="center"/>
    </dxf>
    <dxf>
      <alignment horizontal="cent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4" formatCode="0.0%"/>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font>
        <color auto="1"/>
      </font>
    </dxf>
    <dxf>
      <numFmt numFmtId="164" formatCode="0.0%"/>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4" formatCode="0.0%"/>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i val="0"/>
      </font>
    </dxf>
    <dxf>
      <font>
        <b/>
      </font>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alignment horizontal="center"/>
    </dxf>
    <dxf>
      <alignment horizontal="center"/>
    </dxf>
    <dxf>
      <numFmt numFmtId="167" formatCode="0.0,,&quot;M&quot;"/>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alignment horizontal="center"/>
    </dxf>
    <dxf>
      <alignment horizontal="center"/>
    </dxf>
    <dxf>
      <font>
        <color auto="1"/>
      </font>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6" formatCode="0.0,&quot;K&quot;"/>
    </dxf>
    <dxf>
      <alignment horizontal="center"/>
    </dxf>
    <dxf>
      <alignment horizontal="center"/>
    </dxf>
    <dxf>
      <border>
        <bottom style="thin">
          <color indexed="64"/>
        </bottom>
      </border>
    </dxf>
    <dxf>
      <border>
        <bottom style="thin">
          <color indexed="64"/>
        </bottom>
      </border>
    </dxf>
    <dxf>
      <border>
        <top style="thin">
          <color indexed="64"/>
        </top>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ill>
        <patternFill patternType="none">
          <bgColor auto="1"/>
        </patternFill>
      </fill>
      <border>
        <left style="thin">
          <color auto="1"/>
        </left>
        <right style="thin">
          <color auto="1"/>
        </right>
        <top style="thin">
          <color auto="1"/>
        </top>
        <bottom style="thin">
          <color auto="1"/>
        </bottom>
      </border>
    </dxf>
    <dxf>
      <font>
        <b val="0"/>
        <i val="0"/>
      </font>
    </dxf>
    <dxf>
      <font>
        <b/>
        <i val="0"/>
        <strike val="0"/>
      </font>
      <border>
        <top style="thin">
          <color auto="1"/>
        </top>
        <bottom style="thin">
          <color auto="1"/>
        </bottom>
      </border>
    </dxf>
    <dxf>
      <border>
        <top/>
        <bottom style="thin">
          <color auto="1"/>
        </bottom>
      </border>
    </dxf>
  </dxfs>
  <tableStyles count="2" defaultTableStyle="TableStyleMedium2" defaultPivotStyle="PivotStyleLight16">
    <tableStyle name="PivotTable Style 1" table="0" count="3" xr9:uid="{777B03F8-E63B-4D53-ADE6-6D91B91623DB}">
      <tableStyleElement type="wholeTable" dxfId="293"/>
      <tableStyleElement type="headerRow" dxfId="292"/>
      <tableStyleElement type="pageFieldLabels" dxfId="291"/>
    </tableStyle>
    <tableStyle name="Slicer Style 1" pivot="0" table="0" count="1" xr9:uid="{C3CE658A-BA53-4C64-A7A1-8B0BFFEF2E3D}">
      <tableStyleElement type="wholeTable" dxfId="290"/>
    </tableStyle>
  </tableStyles>
  <colors>
    <mruColors>
      <color rgb="FF8BC167"/>
      <color rgb="FFFF4F53"/>
      <color rgb="FFE74762"/>
    </mruColors>
  </color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0.xml"/><Relationship Id="rId117" Type="http://schemas.openxmlformats.org/officeDocument/2006/relationships/customXml" Target="../customXml/item59.xml"/><Relationship Id="rId21" Type="http://schemas.openxmlformats.org/officeDocument/2006/relationships/pivotCacheDefinition" Target="pivotCache/pivotCacheDefinition5.xml"/><Relationship Id="rId42" Type="http://schemas.openxmlformats.org/officeDocument/2006/relationships/pivotCacheDefinition" Target="pivotCache/pivotCacheDefinition26.xml"/><Relationship Id="rId47" Type="http://schemas.openxmlformats.org/officeDocument/2006/relationships/pivotCacheDefinition" Target="pivotCache/pivotCacheDefinition31.xml"/><Relationship Id="rId63" Type="http://schemas.openxmlformats.org/officeDocument/2006/relationships/customXml" Target="../customXml/item5.xml"/><Relationship Id="rId68" Type="http://schemas.openxmlformats.org/officeDocument/2006/relationships/customXml" Target="../customXml/item10.xml"/><Relationship Id="rId84" Type="http://schemas.openxmlformats.org/officeDocument/2006/relationships/customXml" Target="../customXml/item26.xml"/><Relationship Id="rId89" Type="http://schemas.openxmlformats.org/officeDocument/2006/relationships/customXml" Target="../customXml/item31.xml"/><Relationship Id="rId112" Type="http://schemas.openxmlformats.org/officeDocument/2006/relationships/customXml" Target="../customXml/item54.xml"/><Relationship Id="rId16" Type="http://schemas.openxmlformats.org/officeDocument/2006/relationships/worksheet" Target="worksheets/sheet16.xml"/><Relationship Id="rId107" Type="http://schemas.openxmlformats.org/officeDocument/2006/relationships/customXml" Target="../customXml/item49.xml"/><Relationship Id="rId11" Type="http://schemas.openxmlformats.org/officeDocument/2006/relationships/worksheet" Target="worksheets/sheet11.xml"/><Relationship Id="rId32" Type="http://schemas.openxmlformats.org/officeDocument/2006/relationships/pivotCacheDefinition" Target="pivotCache/pivotCacheDefinition16.xml"/><Relationship Id="rId37" Type="http://schemas.openxmlformats.org/officeDocument/2006/relationships/pivotCacheDefinition" Target="pivotCache/pivotCacheDefinition21.xml"/><Relationship Id="rId53" Type="http://schemas.openxmlformats.org/officeDocument/2006/relationships/connections" Target="connections.xml"/><Relationship Id="rId58" Type="http://schemas.openxmlformats.org/officeDocument/2006/relationships/calcChain" Target="calcChain.xml"/><Relationship Id="rId74" Type="http://schemas.openxmlformats.org/officeDocument/2006/relationships/customXml" Target="../customXml/item16.xml"/><Relationship Id="rId79" Type="http://schemas.openxmlformats.org/officeDocument/2006/relationships/customXml" Target="../customXml/item21.xml"/><Relationship Id="rId102" Type="http://schemas.openxmlformats.org/officeDocument/2006/relationships/customXml" Target="../customXml/item44.xml"/><Relationship Id="rId5" Type="http://schemas.openxmlformats.org/officeDocument/2006/relationships/worksheet" Target="worksheets/sheet5.xml"/><Relationship Id="rId90" Type="http://schemas.openxmlformats.org/officeDocument/2006/relationships/customXml" Target="../customXml/item32.xml"/><Relationship Id="rId95" Type="http://schemas.openxmlformats.org/officeDocument/2006/relationships/customXml" Target="../customXml/item37.xml"/><Relationship Id="rId22" Type="http://schemas.openxmlformats.org/officeDocument/2006/relationships/pivotCacheDefinition" Target="pivotCache/pivotCacheDefinition6.xml"/><Relationship Id="rId27" Type="http://schemas.openxmlformats.org/officeDocument/2006/relationships/pivotCacheDefinition" Target="pivotCache/pivotCacheDefinition11.xml"/><Relationship Id="rId43" Type="http://schemas.openxmlformats.org/officeDocument/2006/relationships/pivotCacheDefinition" Target="pivotCache/pivotCacheDefinition27.xml"/><Relationship Id="rId48" Type="http://schemas.openxmlformats.org/officeDocument/2006/relationships/pivotCacheDefinition" Target="pivotCache/pivotCacheDefinition32.xml"/><Relationship Id="rId64" Type="http://schemas.openxmlformats.org/officeDocument/2006/relationships/customXml" Target="../customXml/item6.xml"/><Relationship Id="rId69" Type="http://schemas.openxmlformats.org/officeDocument/2006/relationships/customXml" Target="../customXml/item11.xml"/><Relationship Id="rId113" Type="http://schemas.openxmlformats.org/officeDocument/2006/relationships/customXml" Target="../customXml/item55.xml"/><Relationship Id="rId118" Type="http://schemas.openxmlformats.org/officeDocument/2006/relationships/customXml" Target="../customXml/item60.xml"/><Relationship Id="rId80" Type="http://schemas.openxmlformats.org/officeDocument/2006/relationships/customXml" Target="../customXml/item22.xml"/><Relationship Id="rId85" Type="http://schemas.openxmlformats.org/officeDocument/2006/relationships/customXml" Target="../customXml/item27.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33" Type="http://schemas.openxmlformats.org/officeDocument/2006/relationships/pivotCacheDefinition" Target="pivotCache/pivotCacheDefinition17.xml"/><Relationship Id="rId38" Type="http://schemas.openxmlformats.org/officeDocument/2006/relationships/pivotCacheDefinition" Target="pivotCache/pivotCacheDefinition22.xml"/><Relationship Id="rId59" Type="http://schemas.openxmlformats.org/officeDocument/2006/relationships/customXml" Target="../customXml/item1.xml"/><Relationship Id="rId103" Type="http://schemas.openxmlformats.org/officeDocument/2006/relationships/customXml" Target="../customXml/item45.xml"/><Relationship Id="rId108" Type="http://schemas.openxmlformats.org/officeDocument/2006/relationships/customXml" Target="../customXml/item50.xml"/><Relationship Id="rId54" Type="http://schemas.openxmlformats.org/officeDocument/2006/relationships/styles" Target="styles.xml"/><Relationship Id="rId70" Type="http://schemas.openxmlformats.org/officeDocument/2006/relationships/customXml" Target="../customXml/item12.xml"/><Relationship Id="rId75" Type="http://schemas.openxmlformats.org/officeDocument/2006/relationships/customXml" Target="../customXml/item17.xml"/><Relationship Id="rId91" Type="http://schemas.openxmlformats.org/officeDocument/2006/relationships/customXml" Target="../customXml/item33.xml"/><Relationship Id="rId96" Type="http://schemas.openxmlformats.org/officeDocument/2006/relationships/customXml" Target="../customXml/item38.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7.xml"/><Relationship Id="rId28" Type="http://schemas.openxmlformats.org/officeDocument/2006/relationships/pivotCacheDefinition" Target="pivotCache/pivotCacheDefinition12.xml"/><Relationship Id="rId49" Type="http://schemas.openxmlformats.org/officeDocument/2006/relationships/pivotCacheDefinition" Target="pivotCache/pivotCacheDefinition33.xml"/><Relationship Id="rId114" Type="http://schemas.openxmlformats.org/officeDocument/2006/relationships/customXml" Target="../customXml/item56.xml"/><Relationship Id="rId119" Type="http://schemas.openxmlformats.org/officeDocument/2006/relationships/customXml" Target="../customXml/item61.xml"/><Relationship Id="rId10" Type="http://schemas.openxmlformats.org/officeDocument/2006/relationships/worksheet" Target="worksheets/sheet10.xml"/><Relationship Id="rId31" Type="http://schemas.openxmlformats.org/officeDocument/2006/relationships/pivotCacheDefinition" Target="pivotCache/pivotCacheDefinition15.xml"/><Relationship Id="rId44" Type="http://schemas.openxmlformats.org/officeDocument/2006/relationships/pivotCacheDefinition" Target="pivotCache/pivotCacheDefinition28.xml"/><Relationship Id="rId52" Type="http://schemas.openxmlformats.org/officeDocument/2006/relationships/theme" Target="theme/theme1.xml"/><Relationship Id="rId60" Type="http://schemas.openxmlformats.org/officeDocument/2006/relationships/customXml" Target="../customXml/item2.xml"/><Relationship Id="rId65" Type="http://schemas.openxmlformats.org/officeDocument/2006/relationships/customXml" Target="../customXml/item7.xml"/><Relationship Id="rId73" Type="http://schemas.openxmlformats.org/officeDocument/2006/relationships/customXml" Target="../customXml/item15.xml"/><Relationship Id="rId78" Type="http://schemas.openxmlformats.org/officeDocument/2006/relationships/customXml" Target="../customXml/item20.xml"/><Relationship Id="rId81" Type="http://schemas.openxmlformats.org/officeDocument/2006/relationships/customXml" Target="../customXml/item23.xml"/><Relationship Id="rId86" Type="http://schemas.openxmlformats.org/officeDocument/2006/relationships/customXml" Target="../customXml/item28.xml"/><Relationship Id="rId94" Type="http://schemas.openxmlformats.org/officeDocument/2006/relationships/customXml" Target="../customXml/item36.xml"/><Relationship Id="rId99" Type="http://schemas.openxmlformats.org/officeDocument/2006/relationships/customXml" Target="../customXml/item41.xml"/><Relationship Id="rId101" Type="http://schemas.openxmlformats.org/officeDocument/2006/relationships/customXml" Target="../customXml/item4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2.xml"/><Relationship Id="rId39" Type="http://schemas.openxmlformats.org/officeDocument/2006/relationships/pivotCacheDefinition" Target="pivotCache/pivotCacheDefinition23.xml"/><Relationship Id="rId109" Type="http://schemas.openxmlformats.org/officeDocument/2006/relationships/customXml" Target="../customXml/item51.xml"/><Relationship Id="rId34" Type="http://schemas.openxmlformats.org/officeDocument/2006/relationships/pivotCacheDefinition" Target="pivotCache/pivotCacheDefinition18.xml"/><Relationship Id="rId50" Type="http://schemas.microsoft.com/office/2007/relationships/slicerCache" Target="slicerCaches/slicerCache1.xml"/><Relationship Id="rId55" Type="http://schemas.openxmlformats.org/officeDocument/2006/relationships/sharedStrings" Target="sharedStrings.xml"/><Relationship Id="rId76" Type="http://schemas.openxmlformats.org/officeDocument/2006/relationships/customXml" Target="../customXml/item18.xml"/><Relationship Id="rId97" Type="http://schemas.openxmlformats.org/officeDocument/2006/relationships/customXml" Target="../customXml/item39.xml"/><Relationship Id="rId104" Type="http://schemas.openxmlformats.org/officeDocument/2006/relationships/customXml" Target="../customXml/item46.xml"/><Relationship Id="rId7" Type="http://schemas.openxmlformats.org/officeDocument/2006/relationships/worksheet" Target="worksheets/sheet7.xml"/><Relationship Id="rId71" Type="http://schemas.openxmlformats.org/officeDocument/2006/relationships/customXml" Target="../customXml/item13.xml"/><Relationship Id="rId92" Type="http://schemas.openxmlformats.org/officeDocument/2006/relationships/customXml" Target="../customXml/item34.xml"/><Relationship Id="rId2" Type="http://schemas.openxmlformats.org/officeDocument/2006/relationships/worksheet" Target="worksheets/sheet2.xml"/><Relationship Id="rId29" Type="http://schemas.openxmlformats.org/officeDocument/2006/relationships/pivotCacheDefinition" Target="pivotCache/pivotCacheDefinition13.xml"/><Relationship Id="rId24" Type="http://schemas.openxmlformats.org/officeDocument/2006/relationships/pivotCacheDefinition" Target="pivotCache/pivotCacheDefinition8.xml"/><Relationship Id="rId40" Type="http://schemas.openxmlformats.org/officeDocument/2006/relationships/pivotCacheDefinition" Target="pivotCache/pivotCacheDefinition24.xml"/><Relationship Id="rId45" Type="http://schemas.openxmlformats.org/officeDocument/2006/relationships/pivotCacheDefinition" Target="pivotCache/pivotCacheDefinition29.xml"/><Relationship Id="rId66" Type="http://schemas.openxmlformats.org/officeDocument/2006/relationships/customXml" Target="../customXml/item8.xml"/><Relationship Id="rId87" Type="http://schemas.openxmlformats.org/officeDocument/2006/relationships/customXml" Target="../customXml/item29.xml"/><Relationship Id="rId110" Type="http://schemas.openxmlformats.org/officeDocument/2006/relationships/customXml" Target="../customXml/item52.xml"/><Relationship Id="rId115" Type="http://schemas.openxmlformats.org/officeDocument/2006/relationships/customXml" Target="../customXml/item57.xml"/><Relationship Id="rId61" Type="http://schemas.openxmlformats.org/officeDocument/2006/relationships/customXml" Target="../customXml/item3.xml"/><Relationship Id="rId82" Type="http://schemas.openxmlformats.org/officeDocument/2006/relationships/customXml" Target="../customXml/item24.xml"/><Relationship Id="rId19" Type="http://schemas.openxmlformats.org/officeDocument/2006/relationships/pivotCacheDefinition" Target="pivotCache/pivotCacheDefinition3.xml"/><Relationship Id="rId14" Type="http://schemas.openxmlformats.org/officeDocument/2006/relationships/worksheet" Target="worksheets/sheet14.xml"/><Relationship Id="rId30" Type="http://schemas.openxmlformats.org/officeDocument/2006/relationships/pivotCacheDefinition" Target="pivotCache/pivotCacheDefinition14.xml"/><Relationship Id="rId35" Type="http://schemas.openxmlformats.org/officeDocument/2006/relationships/pivotCacheDefinition" Target="pivotCache/pivotCacheDefinition19.xml"/><Relationship Id="rId56" Type="http://schemas.openxmlformats.org/officeDocument/2006/relationships/sheetMetadata" Target="metadata.xml"/><Relationship Id="rId77" Type="http://schemas.openxmlformats.org/officeDocument/2006/relationships/customXml" Target="../customXml/item19.xml"/><Relationship Id="rId100" Type="http://schemas.openxmlformats.org/officeDocument/2006/relationships/customXml" Target="../customXml/item42.xml"/><Relationship Id="rId105" Type="http://schemas.openxmlformats.org/officeDocument/2006/relationships/customXml" Target="../customXml/item47.xml"/><Relationship Id="rId8" Type="http://schemas.openxmlformats.org/officeDocument/2006/relationships/worksheet" Target="worksheets/sheet8.xml"/><Relationship Id="rId51" Type="http://schemas.microsoft.com/office/2007/relationships/slicerCache" Target="slicerCaches/slicerCache2.xml"/><Relationship Id="rId72" Type="http://schemas.openxmlformats.org/officeDocument/2006/relationships/customXml" Target="../customXml/item14.xml"/><Relationship Id="rId93" Type="http://schemas.openxmlformats.org/officeDocument/2006/relationships/customXml" Target="../customXml/item35.xml"/><Relationship Id="rId98" Type="http://schemas.openxmlformats.org/officeDocument/2006/relationships/customXml" Target="../customXml/item40.xml"/><Relationship Id="rId3" Type="http://schemas.openxmlformats.org/officeDocument/2006/relationships/worksheet" Target="worksheets/sheet3.xml"/><Relationship Id="rId25" Type="http://schemas.openxmlformats.org/officeDocument/2006/relationships/pivotCacheDefinition" Target="pivotCache/pivotCacheDefinition9.xml"/><Relationship Id="rId46" Type="http://schemas.openxmlformats.org/officeDocument/2006/relationships/pivotCacheDefinition" Target="pivotCache/pivotCacheDefinition30.xml"/><Relationship Id="rId67" Type="http://schemas.openxmlformats.org/officeDocument/2006/relationships/customXml" Target="../customXml/item9.xml"/><Relationship Id="rId116" Type="http://schemas.openxmlformats.org/officeDocument/2006/relationships/customXml" Target="../customXml/item58.xml"/><Relationship Id="rId20" Type="http://schemas.openxmlformats.org/officeDocument/2006/relationships/pivotCacheDefinition" Target="pivotCache/pivotCacheDefinition4.xml"/><Relationship Id="rId41" Type="http://schemas.openxmlformats.org/officeDocument/2006/relationships/pivotCacheDefinition" Target="pivotCache/pivotCacheDefinition25.xml"/><Relationship Id="rId62" Type="http://schemas.openxmlformats.org/officeDocument/2006/relationships/customXml" Target="../customXml/item4.xml"/><Relationship Id="rId83" Type="http://schemas.openxmlformats.org/officeDocument/2006/relationships/customXml" Target="../customXml/item25.xml"/><Relationship Id="rId88" Type="http://schemas.openxmlformats.org/officeDocument/2006/relationships/customXml" Target="../customXml/item30.xml"/><Relationship Id="rId111" Type="http://schemas.openxmlformats.org/officeDocument/2006/relationships/customXml" Target="../customXml/item53.xml"/><Relationship Id="rId15" Type="http://schemas.openxmlformats.org/officeDocument/2006/relationships/worksheet" Target="worksheets/sheet15.xml"/><Relationship Id="rId36" Type="http://schemas.openxmlformats.org/officeDocument/2006/relationships/pivotCacheDefinition" Target="pivotCache/pivotCacheDefinition20.xml"/><Relationship Id="rId57" Type="http://schemas.openxmlformats.org/officeDocument/2006/relationships/powerPivotData" Target="model/item.data"/><Relationship Id="rId106" Type="http://schemas.openxmlformats.org/officeDocument/2006/relationships/customXml" Target="../customXml/item4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3" Type="http://schemas.openxmlformats.org/officeDocument/2006/relationships/chartUserShapes" Target="../drawings/drawing7.xml"/><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Analysis_2.xlsx]KPI!Sales by Vehicle Category</c:name>
    <c:fmtId val="9"/>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6">
              <a:shade val="76000"/>
            </a:schemeClr>
          </a:solidFill>
          <a:ln w="19050">
            <a:solidFill>
              <a:schemeClr val="lt1"/>
            </a:solidFill>
          </a:ln>
          <a:effectLst/>
        </c:spPr>
        <c:dLbl>
          <c:idx val="0"/>
          <c:layout>
            <c:manualLayout>
              <c:x val="0.20667789001122328"/>
              <c:y val="3.6858969043441436E-2"/>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279273288439955"/>
                  <c:h val="0.11121706740257457"/>
                </c:manualLayout>
              </c15:layout>
            </c:ext>
          </c:extLst>
        </c:dLbl>
      </c:pivotFmt>
      <c:pivotFmt>
        <c:idx val="2"/>
        <c:spPr>
          <a:solidFill>
            <a:schemeClr val="accent6">
              <a:tint val="77000"/>
            </a:schemeClr>
          </a:solidFill>
          <a:ln w="19050">
            <a:solidFill>
              <a:schemeClr val="lt1"/>
            </a:solidFill>
          </a:ln>
          <a:effectLst/>
        </c:spPr>
        <c:dLbl>
          <c:idx val="0"/>
          <c:layout>
            <c:manualLayout>
              <c:x val="-0.10333894500561167"/>
              <c:y val="-0.10531113281833047"/>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60000"/>
                        <a:lumOff val="40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671952861952862"/>
                  <c:h val="7.3639161887577229E-2"/>
                </c:manualLayout>
              </c15:layout>
            </c:ext>
          </c:extLst>
        </c:dLbl>
      </c:pivotFmt>
      <c:pivotFmt>
        <c:idx val="3"/>
        <c:spPr>
          <a:solidFill>
            <a:schemeClr val="accent6"/>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6">
              <a:shade val="76000"/>
            </a:schemeClr>
          </a:solidFill>
          <a:ln w="19050">
            <a:solidFill>
              <a:schemeClr val="lt1"/>
            </a:solidFill>
          </a:ln>
          <a:effectLst/>
        </c:spPr>
        <c:dLbl>
          <c:idx val="0"/>
          <c:layout>
            <c:manualLayout>
              <c:x val="0.20667789001122328"/>
              <c:y val="3.6858969043441436E-2"/>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279273288439955"/>
                  <c:h val="0.11121706740257457"/>
                </c:manualLayout>
              </c15:layout>
            </c:ext>
          </c:extLst>
        </c:dLbl>
      </c:pivotFmt>
      <c:pivotFmt>
        <c:idx val="5"/>
        <c:spPr>
          <a:solidFill>
            <a:schemeClr val="accent6">
              <a:tint val="77000"/>
            </a:schemeClr>
          </a:solidFill>
          <a:ln w="19050">
            <a:solidFill>
              <a:schemeClr val="lt1"/>
            </a:solidFill>
          </a:ln>
          <a:effectLst/>
        </c:spPr>
        <c:dLbl>
          <c:idx val="0"/>
          <c:layout>
            <c:manualLayout>
              <c:x val="-0.10333894500561167"/>
              <c:y val="-0.10531113281833047"/>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60000"/>
                        <a:lumOff val="40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671952861952862"/>
                  <c:h val="7.3639161887577229E-2"/>
                </c:manualLayout>
              </c15:layout>
            </c:ext>
          </c:extLst>
        </c:dLbl>
      </c:pivotFmt>
      <c:pivotFmt>
        <c:idx val="6"/>
        <c:spPr>
          <a:solidFill>
            <a:schemeClr val="accent6"/>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noAutofit/>
            </a:bodyPr>
            <a:lstStyle/>
            <a:p>
              <a:pPr>
                <a:defRPr sz="50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6">
              <a:shade val="76000"/>
            </a:schemeClr>
          </a:solidFill>
          <a:ln w="19050">
            <a:solidFill>
              <a:schemeClr val="lt1"/>
            </a:solidFill>
          </a:ln>
          <a:effectLst/>
        </c:spPr>
        <c:dLbl>
          <c:idx val="0"/>
          <c:layout>
            <c:manualLayout>
              <c:x val="0.2305527950050108"/>
              <c:y val="9.3966965549787632E-2"/>
            </c:manualLayout>
          </c:layout>
          <c:spPr>
            <a:noFill/>
            <a:ln>
              <a:noFill/>
            </a:ln>
            <a:effectLst/>
          </c:spPr>
          <c:txPr>
            <a:bodyPr rot="0" spcFirstLastPara="1" vertOverflow="clip" horzOverflow="clip" vert="horz" wrap="square" lIns="38100" tIns="19050" rIns="38100" bIns="19050" anchor="ctr" anchorCtr="1">
              <a:noAutofit/>
            </a:bodyPr>
            <a:lstStyle/>
            <a:p>
              <a:pPr>
                <a:defRPr sz="50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8398139878144405"/>
                  <c:h val="0.27337989617744218"/>
                </c:manualLayout>
              </c15:layout>
            </c:ext>
          </c:extLst>
        </c:dLbl>
      </c:pivotFmt>
      <c:pivotFmt>
        <c:idx val="8"/>
        <c:spPr>
          <a:solidFill>
            <a:schemeClr val="accent6">
              <a:tint val="77000"/>
            </a:schemeClr>
          </a:solidFill>
          <a:ln w="19050">
            <a:solidFill>
              <a:schemeClr val="lt1"/>
            </a:solidFill>
          </a:ln>
          <a:effectLst/>
        </c:spPr>
        <c:dLbl>
          <c:idx val="0"/>
          <c:layout>
            <c:manualLayout>
              <c:x val="-0.21464992724726287"/>
              <c:y val="-9.3271354412458707E-2"/>
            </c:manualLayout>
          </c:layout>
          <c:spPr>
            <a:noFill/>
            <a:ln>
              <a:noFill/>
            </a:ln>
            <a:effectLst/>
          </c:spPr>
          <c:txPr>
            <a:bodyPr rot="0" spcFirstLastPara="1" vertOverflow="clip" horzOverflow="clip" vert="horz" wrap="square" lIns="38100" tIns="19050" rIns="38100" bIns="19050" anchor="ctr" anchorCtr="1">
              <a:noAutofit/>
            </a:bodyPr>
            <a:lstStyle/>
            <a:p>
              <a:pPr>
                <a:defRPr sz="50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42925110806402239"/>
                  <c:h val="0.31333742331288345"/>
                </c:manualLayout>
              </c15:layout>
            </c:ext>
          </c:extLst>
        </c:dLbl>
      </c:pivotFmt>
    </c:pivotFmts>
    <c:plotArea>
      <c:layout/>
      <c:doughnutChart>
        <c:varyColors val="1"/>
        <c:ser>
          <c:idx val="0"/>
          <c:order val="0"/>
          <c:tx>
            <c:strRef>
              <c:f>KPI!$M$8</c:f>
              <c:strCache>
                <c:ptCount val="1"/>
                <c:pt idx="0">
                  <c:v>Total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9-84FF-47B1-B0BE-12129ECD14F5}"/>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8-84FF-47B1-B0BE-12129ECD14F5}"/>
              </c:ext>
            </c:extLst>
          </c:dPt>
          <c:dLbls>
            <c:dLbl>
              <c:idx val="0"/>
              <c:layout>
                <c:manualLayout>
                  <c:x val="0.2305527950050108"/>
                  <c:y val="9.3966965549787632E-2"/>
                </c:manualLayout>
              </c:layout>
              <c:showLegendKey val="0"/>
              <c:showVal val="1"/>
              <c:showCatName val="1"/>
              <c:showSerName val="0"/>
              <c:showPercent val="1"/>
              <c:showBubbleSize val="0"/>
              <c:extLst>
                <c:ext xmlns:c15="http://schemas.microsoft.com/office/drawing/2012/chart" uri="{CE6537A1-D6FC-4f65-9D91-7224C49458BB}">
                  <c15:layout>
                    <c:manualLayout>
                      <c:w val="0.38398139878144405"/>
                      <c:h val="0.27337989617744218"/>
                    </c:manualLayout>
                  </c15:layout>
                </c:ext>
                <c:ext xmlns:c16="http://schemas.microsoft.com/office/drawing/2014/chart" uri="{C3380CC4-5D6E-409C-BE32-E72D297353CC}">
                  <c16:uniqueId val="{00000009-84FF-47B1-B0BE-12129ECD14F5}"/>
                </c:ext>
              </c:extLst>
            </c:dLbl>
            <c:dLbl>
              <c:idx val="1"/>
              <c:layout>
                <c:manualLayout>
                  <c:x val="-0.21464992724726287"/>
                  <c:y val="-9.3271354412458707E-2"/>
                </c:manualLayout>
              </c:layout>
              <c:showLegendKey val="0"/>
              <c:showVal val="1"/>
              <c:showCatName val="1"/>
              <c:showSerName val="0"/>
              <c:showPercent val="1"/>
              <c:showBubbleSize val="0"/>
              <c:extLst>
                <c:ext xmlns:c15="http://schemas.microsoft.com/office/drawing/2012/chart" uri="{CE6537A1-D6FC-4f65-9D91-7224C49458BB}">
                  <c15:layout>
                    <c:manualLayout>
                      <c:w val="0.42925110806402239"/>
                      <c:h val="0.31333742331288345"/>
                    </c:manualLayout>
                  </c15:layout>
                </c:ext>
                <c:ext xmlns:c16="http://schemas.microsoft.com/office/drawing/2014/chart" uri="{C3380CC4-5D6E-409C-BE32-E72D297353CC}">
                  <c16:uniqueId val="{00000008-84FF-47B1-B0BE-12129ECD14F5}"/>
                </c:ext>
              </c:extLst>
            </c:dLbl>
            <c:spPr>
              <a:noFill/>
              <a:ln>
                <a:noFill/>
              </a:ln>
              <a:effectLst/>
            </c:spPr>
            <c:txPr>
              <a:bodyPr rot="0" spcFirstLastPara="1" vertOverflow="clip" horzOverflow="clip" vert="horz" wrap="square" lIns="38100" tIns="19050" rIns="38100" bIns="19050" anchor="ctr" anchorCtr="1">
                <a:noAutofit/>
              </a:bodyPr>
              <a:lstStyle/>
              <a:p>
                <a:pPr>
                  <a:defRPr sz="50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KPI!$L$9:$L$11</c:f>
              <c:strCache>
                <c:ptCount val="2"/>
                <c:pt idx="0">
                  <c:v>2-Wheelers</c:v>
                </c:pt>
                <c:pt idx="1">
                  <c:v>4-Wheelers</c:v>
                </c:pt>
              </c:strCache>
            </c:strRef>
          </c:cat>
          <c:val>
            <c:numRef>
              <c:f>KPI!$M$9:$M$11</c:f>
              <c:numCache>
                <c:formatCode>0.00,,"M"</c:formatCode>
                <c:ptCount val="2"/>
                <c:pt idx="0">
                  <c:v>1913168</c:v>
                </c:pt>
                <c:pt idx="1">
                  <c:v>152943</c:v>
                </c:pt>
              </c:numCache>
            </c:numRef>
          </c:val>
          <c:extLst>
            <c:ext xmlns:c16="http://schemas.microsoft.com/office/drawing/2014/chart" uri="{C3380CC4-5D6E-409C-BE32-E72D297353CC}">
              <c16:uniqueId val="{00000006-84FF-47B1-B0BE-12129ECD14F5}"/>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Analysis_2.xlsx]KPI!Revenue by category</c:name>
    <c:fmtId val="11"/>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tint val="77000"/>
            </a:schemeClr>
          </a:solidFill>
          <a:ln w="19050">
            <a:solidFill>
              <a:schemeClr val="lt1"/>
            </a:solidFill>
          </a:ln>
          <a:effectLst/>
        </c:spPr>
        <c:dLbl>
          <c:idx val="0"/>
          <c:layout>
            <c:manualLayout>
              <c:x val="3.1657473120437138E-3"/>
              <c:y val="0.29119829090296534"/>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1000" b="1" i="0" u="none" strike="noStrike" kern="1200" baseline="0">
                  <a:ln>
                    <a:noFill/>
                  </a:ln>
                  <a:solidFill>
                    <a:schemeClr val="accent6">
                      <a:lumMod val="7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270343353962206"/>
                  <c:h val="0.12895758349136507"/>
                </c:manualLayout>
              </c15:layout>
            </c:ext>
          </c:extLst>
        </c:dLbl>
      </c:pivotFmt>
    </c:pivotFmts>
    <c:plotArea>
      <c:layout/>
      <c:doughnutChart>
        <c:varyColors val="1"/>
        <c:ser>
          <c:idx val="0"/>
          <c:order val="0"/>
          <c:tx>
            <c:strRef>
              <c:f>KPI!$AW$8</c:f>
              <c:strCache>
                <c:ptCount val="1"/>
                <c:pt idx="0">
                  <c:v>Total</c:v>
                </c:pt>
              </c:strCache>
            </c:strRef>
          </c:tx>
          <c:dPt>
            <c:idx val="0"/>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2-636F-4ECB-84F1-54379359D761}"/>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636F-4ECB-84F1-54379359D761}"/>
              </c:ext>
            </c:extLst>
          </c:dPt>
          <c:dLbls>
            <c:dLbl>
              <c:idx val="0"/>
              <c:layout>
                <c:manualLayout>
                  <c:x val="3.1657473120437138E-3"/>
                  <c:y val="0.29119829090296534"/>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1000" b="1" i="0" u="none" strike="noStrike" kern="1200" baseline="0">
                      <a:ln>
                        <a:noFill/>
                      </a:ln>
                      <a:solidFill>
                        <a:schemeClr val="accent6">
                          <a:lumMod val="7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270343353962206"/>
                      <c:h val="0.12895758349136507"/>
                    </c:manualLayout>
                  </c15:layout>
                </c:ext>
                <c:ext xmlns:c16="http://schemas.microsoft.com/office/drawing/2014/chart" uri="{C3380CC4-5D6E-409C-BE32-E72D297353CC}">
                  <c16:uniqueId val="{00000002-636F-4ECB-84F1-54379359D761}"/>
                </c:ext>
              </c:extLst>
            </c:dLbl>
            <c:dLbl>
              <c:idx val="1"/>
              <c:layout>
                <c:manualLayout>
                  <c:x val="3.1657473120437138E-3"/>
                  <c:y val="0.29119829090296534"/>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1000" b="1" i="0" u="none" strike="noStrike" kern="1200" baseline="0">
                      <a:ln>
                        <a:noFill/>
                      </a:ln>
                      <a:solidFill>
                        <a:schemeClr val="accent6">
                          <a:lumMod val="7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270343353962206"/>
                      <c:h val="0.12895758349136507"/>
                    </c:manualLayout>
                  </c15:layout>
                </c:ext>
                <c:ext xmlns:c16="http://schemas.microsoft.com/office/drawing/2014/chart" uri="{C3380CC4-5D6E-409C-BE32-E72D297353CC}">
                  <c16:uniqueId val="{00000003-636F-4ECB-84F1-54379359D761}"/>
                </c:ext>
              </c:extLst>
            </c:dLbl>
            <c:spPr>
              <a:noFill/>
              <a:ln>
                <a:noFill/>
              </a:ln>
              <a:effectLst/>
            </c:spPr>
            <c:txPr>
              <a:bodyPr rot="0" spcFirstLastPara="1" vertOverflow="ellipsis" vert="horz" wrap="square" anchor="ctr" anchorCtr="1"/>
              <a:lstStyle/>
              <a:p>
                <a:pPr>
                  <a:defRPr lang="en-US" sz="90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KPI!$AV$9:$AV$10</c:f>
              <c:strCache>
                <c:ptCount val="2"/>
                <c:pt idx="0">
                  <c:v>2 Wheelers</c:v>
                </c:pt>
                <c:pt idx="1">
                  <c:v>4 Wheelers</c:v>
                </c:pt>
              </c:strCache>
            </c:strRef>
          </c:cat>
          <c:val>
            <c:numRef>
              <c:f>KPI!$AW$9:$AW$10</c:f>
              <c:numCache>
                <c:formatCode>0.0,,,"B"</c:formatCode>
                <c:ptCount val="2"/>
                <c:pt idx="0">
                  <c:v>162619280000</c:v>
                </c:pt>
                <c:pt idx="1">
                  <c:v>229414500000</c:v>
                </c:pt>
              </c:numCache>
            </c:numRef>
          </c:val>
          <c:extLst>
            <c:ext xmlns:c16="http://schemas.microsoft.com/office/drawing/2014/chart" uri="{C3380CC4-5D6E-409C-BE32-E72D297353CC}">
              <c16:uniqueId val="{00000000-636F-4ECB-84F1-54379359D761}"/>
            </c:ext>
          </c:extLst>
        </c:ser>
        <c:dLbls>
          <c:showLegendKey val="0"/>
          <c:showVal val="0"/>
          <c:showCatName val="0"/>
          <c:showSerName val="0"/>
          <c:showPercent val="0"/>
          <c:showBubbleSize val="0"/>
          <c:showLeaderLines val="1"/>
        </c:dLbls>
        <c:firstSliceAng val="0"/>
        <c:holeSize val="65"/>
      </c:doughnutChart>
      <c:spPr>
        <a:noFill/>
        <a:ln>
          <a:noFill/>
        </a:ln>
        <a:effectLst/>
      </c:spPr>
    </c:plotArea>
    <c:legend>
      <c:legendPos val="r"/>
      <c:layout>
        <c:manualLayout>
          <c:xMode val="edge"/>
          <c:yMode val="edge"/>
          <c:x val="0.76136073291786421"/>
          <c:y val="0.43447977310685187"/>
          <c:w val="0.21964478320987338"/>
          <c:h val="0.2281062450339609"/>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Analysis_2.xlsx]KPI!Makers Cagr</c:name>
    <c:fmtId val="36"/>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1.6863641122158727E-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2.299613990779091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018137071739505"/>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622217912880885"/>
              <c:y val="-4.215910280539681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615416510978573"/>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635624601059547"/>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291627843179916"/>
          <c:y val="0.10325592748140119"/>
          <c:w val="0.51194912034256113"/>
          <c:h val="0.848954291278886"/>
        </c:manualLayout>
      </c:layout>
      <c:barChart>
        <c:barDir val="bar"/>
        <c:grouping val="clustered"/>
        <c:varyColors val="0"/>
        <c:ser>
          <c:idx val="0"/>
          <c:order val="0"/>
          <c:tx>
            <c:strRef>
              <c:f>KPI!$BF$7</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3"/>
            <c:invertIfNegative val="0"/>
            <c:bubble3D val="0"/>
            <c:extLst>
              <c:ext xmlns:c16="http://schemas.microsoft.com/office/drawing/2014/chart" uri="{C3380CC4-5D6E-409C-BE32-E72D297353CC}">
                <c16:uniqueId val="{00000004-72B6-4A85-9346-8C493E26BA69}"/>
              </c:ext>
            </c:extLst>
          </c:dPt>
          <c:dPt>
            <c:idx val="6"/>
            <c:invertIfNegative val="0"/>
            <c:bubble3D val="0"/>
            <c:extLst>
              <c:ext xmlns:c16="http://schemas.microsoft.com/office/drawing/2014/chart" uri="{C3380CC4-5D6E-409C-BE32-E72D297353CC}">
                <c16:uniqueId val="{00000006-72B6-4A85-9346-8C493E26BA69}"/>
              </c:ext>
            </c:extLst>
          </c:dPt>
          <c:dPt>
            <c:idx val="8"/>
            <c:invertIfNegative val="0"/>
            <c:bubble3D val="0"/>
            <c:extLst>
              <c:ext xmlns:c16="http://schemas.microsoft.com/office/drawing/2014/chart" uri="{C3380CC4-5D6E-409C-BE32-E72D297353CC}">
                <c16:uniqueId val="{00000005-72B6-4A85-9346-8C493E26BA69}"/>
              </c:ext>
            </c:extLst>
          </c:dPt>
          <c:dPt>
            <c:idx val="12"/>
            <c:invertIfNegative val="0"/>
            <c:bubble3D val="0"/>
            <c:extLst>
              <c:ext xmlns:c16="http://schemas.microsoft.com/office/drawing/2014/chart" uri="{C3380CC4-5D6E-409C-BE32-E72D297353CC}">
                <c16:uniqueId val="{0000000A-72B6-4A85-9346-8C493E26BA69}"/>
              </c:ext>
            </c:extLst>
          </c:dPt>
          <c:dPt>
            <c:idx val="15"/>
            <c:invertIfNegative val="0"/>
            <c:bubble3D val="0"/>
            <c:extLst>
              <c:ext xmlns:c16="http://schemas.microsoft.com/office/drawing/2014/chart" uri="{C3380CC4-5D6E-409C-BE32-E72D297353CC}">
                <c16:uniqueId val="{00000007-72B6-4A85-9346-8C493E26BA69}"/>
              </c:ext>
            </c:extLst>
          </c:dPt>
          <c:dPt>
            <c:idx val="16"/>
            <c:invertIfNegative val="0"/>
            <c:bubble3D val="0"/>
            <c:extLst>
              <c:ext xmlns:c16="http://schemas.microsoft.com/office/drawing/2014/chart" uri="{C3380CC4-5D6E-409C-BE32-E72D297353CC}">
                <c16:uniqueId val="{0000000B-72B6-4A85-9346-8C493E26BA69}"/>
              </c:ext>
            </c:extLst>
          </c:dPt>
          <c:dLbls>
            <c:dLbl>
              <c:idx val="3"/>
              <c:layout>
                <c:manualLayout>
                  <c:x val="-0.19221764486087398"/>
                  <c:y val="-1.6863641122158727E-16"/>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72B6-4A85-9346-8C493E26BA69}"/>
                </c:ext>
              </c:extLst>
            </c:dLbl>
            <c:dLbl>
              <c:idx val="6"/>
              <c:layout>
                <c:manualLayout>
                  <c:x val="-0.16018137071739505"/>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72B6-4A85-9346-8C493E26BA69}"/>
                </c:ext>
              </c:extLst>
            </c:dLbl>
            <c:dLbl>
              <c:idx val="8"/>
              <c:layout>
                <c:manualLayout>
                  <c:x val="-0.19221764486087398"/>
                  <c:y val="2.299613990779091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2B6-4A85-9346-8C493E26BA69}"/>
                </c:ext>
              </c:extLst>
            </c:dLbl>
            <c:dLbl>
              <c:idx val="12"/>
              <c:layout>
                <c:manualLayout>
                  <c:x val="-0.15635624601059547"/>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72B6-4A85-9346-8C493E26BA69}"/>
                </c:ext>
              </c:extLst>
            </c:dLbl>
            <c:dLbl>
              <c:idx val="15"/>
              <c:layout>
                <c:manualLayout>
                  <c:x val="-0.19622217912880885"/>
                  <c:y val="-4.2159102805396818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72B6-4A85-9346-8C493E26BA69}"/>
                </c:ext>
              </c:extLst>
            </c:dLbl>
            <c:dLbl>
              <c:idx val="16"/>
              <c:layout>
                <c:manualLayout>
                  <c:x val="-0.13615416510978573"/>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72B6-4A85-9346-8C493E26BA6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KPI!$BE$8:$BE$28</c:f>
              <c:strCache>
                <c:ptCount val="20"/>
                <c:pt idx="0">
                  <c:v>AMPERE</c:v>
                </c:pt>
                <c:pt idx="1">
                  <c:v>ATHER</c:v>
                </c:pt>
                <c:pt idx="2">
                  <c:v>BAJAJ</c:v>
                </c:pt>
                <c:pt idx="3">
                  <c:v>BEING</c:v>
                </c:pt>
                <c:pt idx="4">
                  <c:v>BMW India</c:v>
                </c:pt>
                <c:pt idx="5">
                  <c:v>BYD India</c:v>
                </c:pt>
                <c:pt idx="6">
                  <c:v>HERO ELECTRIC</c:v>
                </c:pt>
                <c:pt idx="7">
                  <c:v>Hyundai Motor</c:v>
                </c:pt>
                <c:pt idx="8">
                  <c:v>JITENDRA</c:v>
                </c:pt>
                <c:pt idx="9">
                  <c:v>Mahindra &amp; Mahindra</c:v>
                </c:pt>
                <c:pt idx="10">
                  <c:v>Mercedes -Benz AG</c:v>
                </c:pt>
                <c:pt idx="11">
                  <c:v>MG Motor</c:v>
                </c:pt>
                <c:pt idx="12">
                  <c:v>OKINAWA</c:v>
                </c:pt>
                <c:pt idx="13">
                  <c:v>OLA ELECTRIC</c:v>
                </c:pt>
                <c:pt idx="14">
                  <c:v>OTHERS</c:v>
                </c:pt>
                <c:pt idx="15">
                  <c:v>PURE EV</c:v>
                </c:pt>
                <c:pt idx="16">
                  <c:v>REVOLT</c:v>
                </c:pt>
                <c:pt idx="17">
                  <c:v>Tata Motors</c:v>
                </c:pt>
                <c:pt idx="18">
                  <c:v>TVS</c:v>
                </c:pt>
                <c:pt idx="19">
                  <c:v>Volvo Auto India</c:v>
                </c:pt>
              </c:strCache>
            </c:strRef>
          </c:cat>
          <c:val>
            <c:numRef>
              <c:f>KPI!$BF$8:$BF$28</c:f>
              <c:numCache>
                <c:formatCode>0.0%;\-0.0%;0.0%</c:formatCode>
                <c:ptCount val="20"/>
                <c:pt idx="0">
                  <c:v>0.46014610783073673</c:v>
                </c:pt>
                <c:pt idx="1">
                  <c:v>1.3203579191684325</c:v>
                </c:pt>
                <c:pt idx="2">
                  <c:v>2.8545198906339375</c:v>
                </c:pt>
                <c:pt idx="3">
                  <c:v>-1</c:v>
                </c:pt>
                <c:pt idx="4">
                  <c:v>11.409673645990857</c:v>
                </c:pt>
                <c:pt idx="5">
                  <c:v>5.6651513429360643</c:v>
                </c:pt>
                <c:pt idx="6">
                  <c:v>-0.58521465635908176</c:v>
                </c:pt>
                <c:pt idx="7">
                  <c:v>2.5547663265485729</c:v>
                </c:pt>
                <c:pt idx="8">
                  <c:v>-1</c:v>
                </c:pt>
                <c:pt idx="9">
                  <c:v>1.4033005508784266</c:v>
                </c:pt>
                <c:pt idx="10">
                  <c:v>2.3454906504588666</c:v>
                </c:pt>
                <c:pt idx="11">
                  <c:v>1.3153089940016467</c:v>
                </c:pt>
                <c:pt idx="12">
                  <c:v>-0.34225877557747997</c:v>
                </c:pt>
                <c:pt idx="13">
                  <c:v>3.7321786039077178</c:v>
                </c:pt>
                <c:pt idx="14">
                  <c:v>0.77886864109978537</c:v>
                </c:pt>
                <c:pt idx="15">
                  <c:v>-1</c:v>
                </c:pt>
                <c:pt idx="16">
                  <c:v>-2.5652947336444298E-2</c:v>
                </c:pt>
                <c:pt idx="17">
                  <c:v>0.94714951906794953</c:v>
                </c:pt>
                <c:pt idx="18">
                  <c:v>3.3079788288112066</c:v>
                </c:pt>
                <c:pt idx="19">
                  <c:v>9.7121426428142748</c:v>
                </c:pt>
              </c:numCache>
            </c:numRef>
          </c:val>
          <c:extLst>
            <c:ext xmlns:c16="http://schemas.microsoft.com/office/drawing/2014/chart" uri="{C3380CC4-5D6E-409C-BE32-E72D297353CC}">
              <c16:uniqueId val="{00000000-72B6-4A85-9346-8C493E26BA69}"/>
            </c:ext>
          </c:extLst>
        </c:ser>
        <c:dLbls>
          <c:dLblPos val="outEnd"/>
          <c:showLegendKey val="0"/>
          <c:showVal val="1"/>
          <c:showCatName val="0"/>
          <c:showSerName val="0"/>
          <c:showPercent val="0"/>
          <c:showBubbleSize val="0"/>
        </c:dLbls>
        <c:gapWidth val="115"/>
        <c:overlap val="-20"/>
        <c:axId val="1307576448"/>
        <c:axId val="1307550528"/>
      </c:barChart>
      <c:catAx>
        <c:axId val="1307576448"/>
        <c:scaling>
          <c:orientation val="minMax"/>
        </c:scaling>
        <c:delete val="0"/>
        <c:axPos val="l"/>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7550528"/>
        <c:crosses val="autoZero"/>
        <c:auto val="1"/>
        <c:lblAlgn val="ctr"/>
        <c:lblOffset val="100"/>
        <c:noMultiLvlLbl val="0"/>
      </c:catAx>
      <c:valAx>
        <c:axId val="1307550528"/>
        <c:scaling>
          <c:orientation val="minMax"/>
        </c:scaling>
        <c:delete val="0"/>
        <c:axPos val="b"/>
        <c:majorGridlines>
          <c:spPr>
            <a:ln w="9525" cap="flat" cmpd="sng" algn="ctr">
              <a:solidFill>
                <a:schemeClr val="tx1">
                  <a:lumMod val="15000"/>
                  <a:lumOff val="85000"/>
                </a:schemeClr>
              </a:solidFill>
              <a:round/>
            </a:ln>
            <a:effectLst/>
          </c:spPr>
        </c:majorGridlines>
        <c:numFmt formatCode="0.0%;\-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7576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Analysis_2.xlsx]KPI!Ev_sold_by_month</c:name>
    <c:fmtId val="21"/>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KPI!$BS$8</c:f>
              <c:strCache>
                <c:ptCount val="1"/>
                <c:pt idx="0">
                  <c:v>Total</c:v>
                </c:pt>
              </c:strCache>
            </c:strRef>
          </c:tx>
          <c:spPr>
            <a:ln w="38100" cap="rnd">
              <a:solidFill>
                <a:schemeClr val="accent6"/>
              </a:solidFill>
              <a:round/>
            </a:ln>
            <a:effectLst/>
          </c:spPr>
          <c:marker>
            <c:symbol val="circle"/>
            <c:size val="8"/>
            <c:spPr>
              <a:solidFill>
                <a:schemeClr val="accent6"/>
              </a:solidFill>
              <a:ln>
                <a:noFill/>
              </a:ln>
              <a:effectLst/>
            </c:spPr>
          </c:marker>
          <c:cat>
            <c:multiLvlStrRef>
              <c:f>KPI!$BR$9:$BR$48</c:f>
              <c:multiLvlStrCache>
                <c:ptCount val="36"/>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Oct</c:v>
                  </c:pt>
                  <c:pt idx="19">
                    <c:v>Nov</c:v>
                  </c:pt>
                  <c:pt idx="20">
                    <c:v>Dec</c:v>
                  </c:pt>
                  <c:pt idx="21">
                    <c:v>Jan</c:v>
                  </c:pt>
                  <c:pt idx="22">
                    <c:v>Feb</c:v>
                  </c:pt>
                  <c:pt idx="23">
                    <c:v>Mar</c:v>
                  </c:pt>
                  <c:pt idx="24">
                    <c:v>Apr</c:v>
                  </c:pt>
                  <c:pt idx="25">
                    <c:v>May</c:v>
                  </c:pt>
                  <c:pt idx="26">
                    <c:v>Jun</c:v>
                  </c:pt>
                  <c:pt idx="27">
                    <c:v>Jul</c:v>
                  </c:pt>
                  <c:pt idx="28">
                    <c:v>Aug</c:v>
                  </c:pt>
                  <c:pt idx="29">
                    <c:v>Sep</c:v>
                  </c:pt>
                  <c:pt idx="30">
                    <c:v>Oct</c:v>
                  </c:pt>
                  <c:pt idx="31">
                    <c:v>Nov</c:v>
                  </c:pt>
                  <c:pt idx="32">
                    <c:v>Dec</c:v>
                  </c:pt>
                  <c:pt idx="33">
                    <c:v>Jan</c:v>
                  </c:pt>
                  <c:pt idx="34">
                    <c:v>Feb</c:v>
                  </c:pt>
                  <c:pt idx="35">
                    <c:v>Mar</c:v>
                  </c:pt>
                </c:lvl>
                <c:lvl>
                  <c:pt idx="0">
                    <c:v>2021</c:v>
                  </c:pt>
                  <c:pt idx="9">
                    <c:v>2022</c:v>
                  </c:pt>
                  <c:pt idx="21">
                    <c:v>2023</c:v>
                  </c:pt>
                  <c:pt idx="33">
                    <c:v>2024</c:v>
                  </c:pt>
                </c:lvl>
              </c:multiLvlStrCache>
            </c:multiLvlStrRef>
          </c:cat>
          <c:val>
            <c:numRef>
              <c:f>KPI!$BS$9:$BS$48</c:f>
              <c:numCache>
                <c:formatCode>0.0,"K"</c:formatCode>
                <c:ptCount val="36"/>
                <c:pt idx="0">
                  <c:v>6315</c:v>
                </c:pt>
                <c:pt idx="1">
                  <c:v>1499</c:v>
                </c:pt>
                <c:pt idx="2">
                  <c:v>5487</c:v>
                </c:pt>
                <c:pt idx="3">
                  <c:v>15794</c:v>
                </c:pt>
                <c:pt idx="4">
                  <c:v>17153</c:v>
                </c:pt>
                <c:pt idx="5">
                  <c:v>19351</c:v>
                </c:pt>
                <c:pt idx="6">
                  <c:v>22190</c:v>
                </c:pt>
                <c:pt idx="7">
                  <c:v>26159</c:v>
                </c:pt>
                <c:pt idx="8">
                  <c:v>29241</c:v>
                </c:pt>
                <c:pt idx="9">
                  <c:v>31672</c:v>
                </c:pt>
                <c:pt idx="10">
                  <c:v>38171</c:v>
                </c:pt>
                <c:pt idx="11">
                  <c:v>58118</c:v>
                </c:pt>
                <c:pt idx="12">
                  <c:v>55524</c:v>
                </c:pt>
                <c:pt idx="13">
                  <c:v>45373</c:v>
                </c:pt>
                <c:pt idx="14">
                  <c:v>47591</c:v>
                </c:pt>
                <c:pt idx="15">
                  <c:v>50010</c:v>
                </c:pt>
                <c:pt idx="16">
                  <c:v>55584</c:v>
                </c:pt>
                <c:pt idx="17">
                  <c:v>56828</c:v>
                </c:pt>
                <c:pt idx="18">
                  <c:v>81162</c:v>
                </c:pt>
                <c:pt idx="19">
                  <c:v>80752</c:v>
                </c:pt>
                <c:pt idx="20">
                  <c:v>68475</c:v>
                </c:pt>
                <c:pt idx="21">
                  <c:v>68116</c:v>
                </c:pt>
                <c:pt idx="22">
                  <c:v>70827</c:v>
                </c:pt>
                <c:pt idx="23">
                  <c:v>95126</c:v>
                </c:pt>
                <c:pt idx="24">
                  <c:v>72818</c:v>
                </c:pt>
                <c:pt idx="25">
                  <c:v>112997</c:v>
                </c:pt>
                <c:pt idx="26">
                  <c:v>53631</c:v>
                </c:pt>
                <c:pt idx="27">
                  <c:v>61622</c:v>
                </c:pt>
                <c:pt idx="28">
                  <c:v>69224</c:v>
                </c:pt>
                <c:pt idx="29">
                  <c:v>69793</c:v>
                </c:pt>
                <c:pt idx="30">
                  <c:v>81833</c:v>
                </c:pt>
                <c:pt idx="31">
                  <c:v>98285</c:v>
                </c:pt>
                <c:pt idx="32">
                  <c:v>82685</c:v>
                </c:pt>
                <c:pt idx="33">
                  <c:v>89311</c:v>
                </c:pt>
                <c:pt idx="34">
                  <c:v>89051</c:v>
                </c:pt>
                <c:pt idx="35">
                  <c:v>138343</c:v>
                </c:pt>
              </c:numCache>
            </c:numRef>
          </c:val>
          <c:smooth val="0"/>
          <c:extLst>
            <c:ext xmlns:c16="http://schemas.microsoft.com/office/drawing/2014/chart" uri="{C3380CC4-5D6E-409C-BE32-E72D297353CC}">
              <c16:uniqueId val="{00000000-15A2-4E6F-9EAA-B7739103C78F}"/>
            </c:ext>
          </c:extLst>
        </c:ser>
        <c:dLbls>
          <c:showLegendKey val="0"/>
          <c:showVal val="0"/>
          <c:showCatName val="0"/>
          <c:showSerName val="0"/>
          <c:showPercent val="0"/>
          <c:showBubbleSize val="0"/>
        </c:dLbls>
        <c:marker val="1"/>
        <c:smooth val="0"/>
        <c:axId val="2086535872"/>
        <c:axId val="2086534912"/>
      </c:lineChart>
      <c:catAx>
        <c:axId val="208653587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2086534912"/>
        <c:crosses val="autoZero"/>
        <c:auto val="1"/>
        <c:lblAlgn val="ctr"/>
        <c:lblOffset val="100"/>
        <c:noMultiLvlLbl val="0"/>
      </c:catAx>
      <c:valAx>
        <c:axId val="208653491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noFill/>
              <a:round/>
            </a:ln>
            <a:effectLst/>
          </c:spPr>
        </c:minorGridlines>
        <c:numFmt formatCode="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6535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 2!PivotTable18</c:name>
    <c:fmtId val="52"/>
  </c:pivotSource>
  <c:chart>
    <c:autoTitleDeleted val="1"/>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4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103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196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196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196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196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4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669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669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3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3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84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s>
    <c:plotArea>
      <c:layout>
        <c:manualLayout>
          <c:layoutTarget val="inner"/>
          <c:xMode val="edge"/>
          <c:yMode val="edge"/>
          <c:x val="0.3395135986969236"/>
          <c:y val="2.7416613684159045E-2"/>
          <c:w val="0.56743412834019602"/>
          <c:h val="0.91008399765246739"/>
        </c:manualLayout>
      </c:layout>
      <c:barChart>
        <c:barDir val="bar"/>
        <c:grouping val="stacked"/>
        <c:varyColors val="0"/>
        <c:ser>
          <c:idx val="0"/>
          <c:order val="0"/>
          <c:tx>
            <c:strRef>
              <c:f>'KPI 2'!$AH$12</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6-E196-4A78-886C-4B72871BFC35}"/>
              </c:ext>
            </c:extLst>
          </c:dPt>
          <c:dPt>
            <c:idx val="1"/>
            <c:invertIfNegative val="0"/>
            <c:bubble3D val="0"/>
            <c:extLst>
              <c:ext xmlns:c16="http://schemas.microsoft.com/office/drawing/2014/chart" uri="{C3380CC4-5D6E-409C-BE32-E72D297353CC}">
                <c16:uniqueId val="{00000007-E196-4A78-886C-4B72871BFC35}"/>
              </c:ext>
            </c:extLst>
          </c:dPt>
          <c:dPt>
            <c:idx val="2"/>
            <c:invertIfNegative val="0"/>
            <c:bubble3D val="0"/>
            <c:extLst>
              <c:ext xmlns:c16="http://schemas.microsoft.com/office/drawing/2014/chart" uri="{C3380CC4-5D6E-409C-BE32-E72D297353CC}">
                <c16:uniqueId val="{00000008-E196-4A78-886C-4B72871BFC35}"/>
              </c:ext>
            </c:extLst>
          </c:dPt>
          <c:dPt>
            <c:idx val="3"/>
            <c:invertIfNegative val="0"/>
            <c:bubble3D val="0"/>
            <c:extLst>
              <c:ext xmlns:c16="http://schemas.microsoft.com/office/drawing/2014/chart" uri="{C3380CC4-5D6E-409C-BE32-E72D297353CC}">
                <c16:uniqueId val="{00000009-E196-4A78-886C-4B72871BFC35}"/>
              </c:ext>
            </c:extLst>
          </c:dPt>
          <c:dPt>
            <c:idx val="4"/>
            <c:invertIfNegative val="0"/>
            <c:bubble3D val="0"/>
            <c:extLst>
              <c:ext xmlns:c16="http://schemas.microsoft.com/office/drawing/2014/chart" uri="{C3380CC4-5D6E-409C-BE32-E72D297353CC}">
                <c16:uniqueId val="{0000000A-E196-4A78-886C-4B72871BFC35}"/>
              </c:ext>
            </c:extLst>
          </c:dPt>
          <c:dPt>
            <c:idx val="5"/>
            <c:invertIfNegative val="0"/>
            <c:bubble3D val="0"/>
            <c:extLst>
              <c:ext xmlns:c16="http://schemas.microsoft.com/office/drawing/2014/chart" uri="{C3380CC4-5D6E-409C-BE32-E72D297353CC}">
                <c16:uniqueId val="{0000000B-E196-4A78-886C-4B72871BFC35}"/>
              </c:ext>
            </c:extLst>
          </c:dPt>
          <c:dPt>
            <c:idx val="6"/>
            <c:invertIfNegative val="0"/>
            <c:bubble3D val="0"/>
            <c:extLst>
              <c:ext xmlns:c16="http://schemas.microsoft.com/office/drawing/2014/chart" uri="{C3380CC4-5D6E-409C-BE32-E72D297353CC}">
                <c16:uniqueId val="{0000000C-E196-4A78-886C-4B72871BFC35}"/>
              </c:ext>
            </c:extLst>
          </c:dPt>
          <c:dPt>
            <c:idx val="7"/>
            <c:invertIfNegative val="0"/>
            <c:bubble3D val="0"/>
            <c:extLst>
              <c:ext xmlns:c16="http://schemas.microsoft.com/office/drawing/2014/chart" uri="{C3380CC4-5D6E-409C-BE32-E72D297353CC}">
                <c16:uniqueId val="{0000000D-E196-4A78-886C-4B72871BFC35}"/>
              </c:ext>
            </c:extLst>
          </c:dPt>
          <c:dPt>
            <c:idx val="8"/>
            <c:invertIfNegative val="0"/>
            <c:bubble3D val="0"/>
            <c:extLst>
              <c:ext xmlns:c16="http://schemas.microsoft.com/office/drawing/2014/chart" uri="{C3380CC4-5D6E-409C-BE32-E72D297353CC}">
                <c16:uniqueId val="{0000000E-E196-4A78-886C-4B72871BFC35}"/>
              </c:ext>
            </c:extLst>
          </c:dPt>
          <c:dPt>
            <c:idx val="9"/>
            <c:invertIfNegative val="0"/>
            <c:bubble3D val="0"/>
            <c:extLst>
              <c:ext xmlns:c16="http://schemas.microsoft.com/office/drawing/2014/chart" uri="{C3380CC4-5D6E-409C-BE32-E72D297353CC}">
                <c16:uniqueId val="{0000000F-E196-4A78-886C-4B72871BFC35}"/>
              </c:ext>
            </c:extLst>
          </c:dPt>
          <c:dPt>
            <c:idx val="10"/>
            <c:invertIfNegative val="0"/>
            <c:bubble3D val="0"/>
            <c:extLst>
              <c:ext xmlns:c16="http://schemas.microsoft.com/office/drawing/2014/chart" uri="{C3380CC4-5D6E-409C-BE32-E72D297353CC}">
                <c16:uniqueId val="{00000010-E196-4A78-886C-4B72871BFC35}"/>
              </c:ext>
            </c:extLst>
          </c:dPt>
          <c:dPt>
            <c:idx val="11"/>
            <c:invertIfNegative val="0"/>
            <c:bubble3D val="0"/>
            <c:extLst>
              <c:ext xmlns:c16="http://schemas.microsoft.com/office/drawing/2014/chart" uri="{C3380CC4-5D6E-409C-BE32-E72D297353CC}">
                <c16:uniqueId val="{00000011-E196-4A78-886C-4B72871BFC35}"/>
              </c:ext>
            </c:extLst>
          </c:dPt>
          <c:dPt>
            <c:idx val="12"/>
            <c:invertIfNegative val="0"/>
            <c:bubble3D val="0"/>
            <c:extLst>
              <c:ext xmlns:c16="http://schemas.microsoft.com/office/drawing/2014/chart" uri="{C3380CC4-5D6E-409C-BE32-E72D297353CC}">
                <c16:uniqueId val="{00000012-E196-4A78-886C-4B72871BFC35}"/>
              </c:ext>
            </c:extLst>
          </c:dPt>
          <c:dPt>
            <c:idx val="13"/>
            <c:invertIfNegative val="0"/>
            <c:bubble3D val="0"/>
            <c:extLst>
              <c:ext xmlns:c16="http://schemas.microsoft.com/office/drawing/2014/chart" uri="{C3380CC4-5D6E-409C-BE32-E72D297353CC}">
                <c16:uniqueId val="{00000013-E196-4A78-886C-4B72871BFC35}"/>
              </c:ext>
            </c:extLst>
          </c:dPt>
          <c:dPt>
            <c:idx val="14"/>
            <c:invertIfNegative val="0"/>
            <c:bubble3D val="0"/>
            <c:extLst>
              <c:ext xmlns:c16="http://schemas.microsoft.com/office/drawing/2014/chart" uri="{C3380CC4-5D6E-409C-BE32-E72D297353CC}">
                <c16:uniqueId val="{00000014-E196-4A78-886C-4B72871BFC35}"/>
              </c:ext>
            </c:extLst>
          </c:dPt>
          <c:dPt>
            <c:idx val="15"/>
            <c:invertIfNegative val="0"/>
            <c:bubble3D val="0"/>
            <c:extLst>
              <c:ext xmlns:c16="http://schemas.microsoft.com/office/drawing/2014/chart" uri="{C3380CC4-5D6E-409C-BE32-E72D297353CC}">
                <c16:uniqueId val="{00000015-E196-4A78-886C-4B72871BFC35}"/>
              </c:ext>
            </c:extLst>
          </c:dPt>
          <c:dPt>
            <c:idx val="16"/>
            <c:invertIfNegative val="0"/>
            <c:bubble3D val="0"/>
            <c:extLst>
              <c:ext xmlns:c16="http://schemas.microsoft.com/office/drawing/2014/chart" uri="{C3380CC4-5D6E-409C-BE32-E72D297353CC}">
                <c16:uniqueId val="{00000016-E196-4A78-886C-4B72871BFC35}"/>
              </c:ext>
            </c:extLst>
          </c:dPt>
          <c:dPt>
            <c:idx val="17"/>
            <c:invertIfNegative val="0"/>
            <c:bubble3D val="0"/>
            <c:extLst>
              <c:ext xmlns:c16="http://schemas.microsoft.com/office/drawing/2014/chart" uri="{C3380CC4-5D6E-409C-BE32-E72D297353CC}">
                <c16:uniqueId val="{00000004-E196-4A78-886C-4B72871BFC35}"/>
              </c:ext>
            </c:extLst>
          </c:dPt>
          <c:dPt>
            <c:idx val="18"/>
            <c:invertIfNegative val="0"/>
            <c:bubble3D val="0"/>
            <c:extLst>
              <c:ext xmlns:c16="http://schemas.microsoft.com/office/drawing/2014/chart" uri="{C3380CC4-5D6E-409C-BE32-E72D297353CC}">
                <c16:uniqueId val="{00000005-E196-4A78-886C-4B72871BFC35}"/>
              </c:ext>
            </c:extLst>
          </c:dPt>
          <c:dPt>
            <c:idx val="19"/>
            <c:invertIfNegative val="0"/>
            <c:bubble3D val="0"/>
            <c:extLst>
              <c:ext xmlns:c16="http://schemas.microsoft.com/office/drawing/2014/chart" uri="{C3380CC4-5D6E-409C-BE32-E72D297353CC}">
                <c16:uniqueId val="{00000017-E196-4A78-886C-4B72871BFC35}"/>
              </c:ext>
            </c:extLst>
          </c:dPt>
          <c:dPt>
            <c:idx val="20"/>
            <c:invertIfNegative val="0"/>
            <c:bubble3D val="0"/>
            <c:extLst>
              <c:ext xmlns:c16="http://schemas.microsoft.com/office/drawing/2014/chart" uri="{C3380CC4-5D6E-409C-BE32-E72D297353CC}">
                <c16:uniqueId val="{00000003-E196-4A78-886C-4B72871BFC35}"/>
              </c:ext>
            </c:extLst>
          </c:dPt>
          <c:dPt>
            <c:idx val="21"/>
            <c:invertIfNegative val="0"/>
            <c:bubble3D val="0"/>
            <c:extLst>
              <c:ext xmlns:c16="http://schemas.microsoft.com/office/drawing/2014/chart" uri="{C3380CC4-5D6E-409C-BE32-E72D297353CC}">
                <c16:uniqueId val="{00000018-E196-4A78-886C-4B72871BFC35}"/>
              </c:ext>
            </c:extLst>
          </c:dPt>
          <c:dPt>
            <c:idx val="22"/>
            <c:invertIfNegative val="0"/>
            <c:bubble3D val="0"/>
            <c:extLst>
              <c:ext xmlns:c16="http://schemas.microsoft.com/office/drawing/2014/chart" uri="{C3380CC4-5D6E-409C-BE32-E72D297353CC}">
                <c16:uniqueId val="{00000019-E196-4A78-886C-4B72871BFC35}"/>
              </c:ext>
            </c:extLst>
          </c:dPt>
          <c:dPt>
            <c:idx val="23"/>
            <c:invertIfNegative val="0"/>
            <c:bubble3D val="0"/>
            <c:extLst>
              <c:ext xmlns:c16="http://schemas.microsoft.com/office/drawing/2014/chart" uri="{C3380CC4-5D6E-409C-BE32-E72D297353CC}">
                <c16:uniqueId val="{0000001A-E196-4A78-886C-4B72871BFC35}"/>
              </c:ext>
            </c:extLst>
          </c:dPt>
          <c:dPt>
            <c:idx val="24"/>
            <c:invertIfNegative val="0"/>
            <c:bubble3D val="0"/>
            <c:extLst>
              <c:ext xmlns:c16="http://schemas.microsoft.com/office/drawing/2014/chart" uri="{C3380CC4-5D6E-409C-BE32-E72D297353CC}">
                <c16:uniqueId val="{0000001B-E196-4A78-886C-4B72871BFC35}"/>
              </c:ext>
            </c:extLst>
          </c:dPt>
          <c:dPt>
            <c:idx val="25"/>
            <c:invertIfNegative val="0"/>
            <c:bubble3D val="0"/>
            <c:extLst>
              <c:ext xmlns:c16="http://schemas.microsoft.com/office/drawing/2014/chart" uri="{C3380CC4-5D6E-409C-BE32-E72D297353CC}">
                <c16:uniqueId val="{0000001C-E196-4A78-886C-4B72871BFC35}"/>
              </c:ext>
            </c:extLst>
          </c:dPt>
          <c:dPt>
            <c:idx val="26"/>
            <c:invertIfNegative val="0"/>
            <c:bubble3D val="0"/>
            <c:extLst>
              <c:ext xmlns:c16="http://schemas.microsoft.com/office/drawing/2014/chart" uri="{C3380CC4-5D6E-409C-BE32-E72D297353CC}">
                <c16:uniqueId val="{0000001D-E196-4A78-886C-4B72871BFC35}"/>
              </c:ext>
            </c:extLst>
          </c:dPt>
          <c:dPt>
            <c:idx val="27"/>
            <c:invertIfNegative val="0"/>
            <c:bubble3D val="0"/>
            <c:extLst>
              <c:ext xmlns:c16="http://schemas.microsoft.com/office/drawing/2014/chart" uri="{C3380CC4-5D6E-409C-BE32-E72D297353CC}">
                <c16:uniqueId val="{0000001E-E196-4A78-886C-4B72871BFC35}"/>
              </c:ext>
            </c:extLst>
          </c:dPt>
          <c:dPt>
            <c:idx val="28"/>
            <c:invertIfNegative val="0"/>
            <c:bubble3D val="0"/>
            <c:extLst>
              <c:ext xmlns:c16="http://schemas.microsoft.com/office/drawing/2014/chart" uri="{C3380CC4-5D6E-409C-BE32-E72D297353CC}">
                <c16:uniqueId val="{0000001F-E196-4A78-886C-4B72871BFC35}"/>
              </c:ext>
            </c:extLst>
          </c:dPt>
          <c:dPt>
            <c:idx val="29"/>
            <c:invertIfNegative val="0"/>
            <c:bubble3D val="0"/>
            <c:extLst>
              <c:ext xmlns:c16="http://schemas.microsoft.com/office/drawing/2014/chart" uri="{C3380CC4-5D6E-409C-BE32-E72D297353CC}">
                <c16:uniqueId val="{00000002-E196-4A78-886C-4B72871BFC35}"/>
              </c:ext>
            </c:extLst>
          </c:dPt>
          <c:dPt>
            <c:idx val="30"/>
            <c:invertIfNegative val="0"/>
            <c:bubble3D val="0"/>
            <c:extLst>
              <c:ext xmlns:c16="http://schemas.microsoft.com/office/drawing/2014/chart" uri="{C3380CC4-5D6E-409C-BE32-E72D297353CC}">
                <c16:uniqueId val="{00000020-E196-4A78-886C-4B72871BFC35}"/>
              </c:ext>
            </c:extLst>
          </c:dPt>
          <c:dLbls>
            <c:dLbl>
              <c:idx val="0"/>
              <c:layout>
                <c:manualLayout>
                  <c:x val="0.12944735546999384"/>
                  <c:y val="3.882176018320103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6-E196-4A78-886C-4B72871BFC35}"/>
                </c:ext>
              </c:extLst>
            </c:dLbl>
            <c:dLbl>
              <c:idx val="1"/>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7-E196-4A78-886C-4B72871BFC35}"/>
                </c:ext>
              </c:extLst>
            </c:dLbl>
            <c:dLbl>
              <c:idx val="2"/>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8-E196-4A78-886C-4B72871BFC35}"/>
                </c:ext>
              </c:extLst>
            </c:dLbl>
            <c:dLbl>
              <c:idx val="3"/>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9-E196-4A78-886C-4B72871BFC35}"/>
                </c:ext>
              </c:extLst>
            </c:dLbl>
            <c:dLbl>
              <c:idx val="4"/>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A-E196-4A78-886C-4B72871BFC35}"/>
                </c:ext>
              </c:extLst>
            </c:dLbl>
            <c:dLbl>
              <c:idx val="5"/>
              <c:layout>
                <c:manualLayout>
                  <c:x val="0.12944735546999392"/>
                  <c:y val="3.882176018320196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B-E196-4A78-886C-4B72871BFC35}"/>
                </c:ext>
              </c:extLst>
            </c:dLbl>
            <c:dLbl>
              <c:idx val="6"/>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C-E196-4A78-886C-4B72871BFC35}"/>
                </c:ext>
              </c:extLst>
            </c:dLbl>
            <c:dLbl>
              <c:idx val="7"/>
              <c:layout>
                <c:manualLayout>
                  <c:x val="0.12944735546999384"/>
                  <c:y val="3.882176018320196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D-E196-4A78-886C-4B72871BFC35}"/>
                </c:ext>
              </c:extLst>
            </c:dLbl>
            <c:dLbl>
              <c:idx val="8"/>
              <c:layout>
                <c:manualLayout>
                  <c:x val="0.12944735546999392"/>
                  <c:y val="3.882176018320196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E-E196-4A78-886C-4B72871BFC35}"/>
                </c:ext>
              </c:extLst>
            </c:dLbl>
            <c:dLbl>
              <c:idx val="9"/>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F-E196-4A78-886C-4B72871BFC35}"/>
                </c:ext>
              </c:extLst>
            </c:dLbl>
            <c:dLbl>
              <c:idx val="10"/>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0-E196-4A78-886C-4B72871BFC35}"/>
                </c:ext>
              </c:extLst>
            </c:dLbl>
            <c:dLbl>
              <c:idx val="11"/>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1-E196-4A78-886C-4B72871BFC35}"/>
                </c:ext>
              </c:extLst>
            </c:dLbl>
            <c:dLbl>
              <c:idx val="12"/>
              <c:layout>
                <c:manualLayout>
                  <c:x val="0.12944735546999384"/>
                  <c:y val="3.882176018320196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2-E196-4A78-886C-4B72871BFC35}"/>
                </c:ext>
              </c:extLst>
            </c:dLbl>
            <c:dLbl>
              <c:idx val="13"/>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3-E196-4A78-886C-4B72871BFC35}"/>
                </c:ext>
              </c:extLst>
            </c:dLbl>
            <c:dLbl>
              <c:idx val="14"/>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4-E196-4A78-886C-4B72871BFC35}"/>
                </c:ext>
              </c:extLst>
            </c:dLbl>
            <c:dLbl>
              <c:idx val="15"/>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5-E196-4A78-886C-4B72871BFC35}"/>
                </c:ext>
              </c:extLst>
            </c:dLbl>
            <c:dLbl>
              <c:idx val="16"/>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6-E196-4A78-886C-4B72871BFC35}"/>
                </c:ext>
              </c:extLst>
            </c:dLbl>
            <c:dLbl>
              <c:idx val="17"/>
              <c:layout>
                <c:manualLayout>
                  <c:x val="0.12944735546999392"/>
                  <c:y val="3.88217601832024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4-E196-4A78-886C-4B72871BFC35}"/>
                </c:ext>
              </c:extLst>
            </c:dLbl>
            <c:dLbl>
              <c:idx val="18"/>
              <c:layout>
                <c:manualLayout>
                  <c:x val="0.12944735546999392"/>
                  <c:y val="3.88217601832024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5-E196-4A78-886C-4B72871BFC35}"/>
                </c:ext>
              </c:extLst>
            </c:dLbl>
            <c:dLbl>
              <c:idx val="19"/>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7-E196-4A78-886C-4B72871BFC35}"/>
                </c:ext>
              </c:extLst>
            </c:dLbl>
            <c:dLbl>
              <c:idx val="20"/>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3-E196-4A78-886C-4B72871BFC35}"/>
                </c:ext>
              </c:extLst>
            </c:dLbl>
            <c:dLbl>
              <c:idx val="21"/>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8-E196-4A78-886C-4B72871BFC35}"/>
                </c:ext>
              </c:extLst>
            </c:dLbl>
            <c:dLbl>
              <c:idx val="22"/>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9-E196-4A78-886C-4B72871BFC35}"/>
                </c:ext>
              </c:extLst>
            </c:dLbl>
            <c:dLbl>
              <c:idx val="23"/>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A-E196-4A78-886C-4B72871BFC35}"/>
                </c:ext>
              </c:extLst>
            </c:dLbl>
            <c:dLbl>
              <c:idx val="24"/>
              <c:layout>
                <c:manualLayout>
                  <c:x val="0.12944735546999392"/>
                  <c:y val="3.8821760183202669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B-E196-4A78-886C-4B72871BFC35}"/>
                </c:ext>
              </c:extLst>
            </c:dLbl>
            <c:dLbl>
              <c:idx val="25"/>
              <c:layout>
                <c:manualLayout>
                  <c:x val="0.12944735546999384"/>
                  <c:y val="3.8821760183202669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C-E196-4A78-886C-4B72871BFC35}"/>
                </c:ext>
              </c:extLst>
            </c:dLbl>
            <c:dLbl>
              <c:idx val="26"/>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D-E196-4A78-886C-4B72871BFC35}"/>
                </c:ext>
              </c:extLst>
            </c:dLbl>
            <c:dLbl>
              <c:idx val="27"/>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E-E196-4A78-886C-4B72871BFC35}"/>
                </c:ext>
              </c:extLst>
            </c:dLbl>
            <c:dLbl>
              <c:idx val="28"/>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F-E196-4A78-886C-4B72871BFC35}"/>
                </c:ext>
              </c:extLst>
            </c:dLbl>
            <c:dLbl>
              <c:idx val="29"/>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2-E196-4A78-886C-4B72871BFC35}"/>
                </c:ext>
              </c:extLst>
            </c:dLbl>
            <c:dLbl>
              <c:idx val="30"/>
              <c:layout>
                <c:manualLayout>
                  <c:x val="0.12944735546999384"/>
                  <c:y val="3.882176018320284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20-E196-4A78-886C-4B72871BFC35}"/>
                </c:ext>
              </c:extLst>
            </c:dLbl>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layout>
                  <c:manualLayout>
                    <c:x val="0.12944747284076669"/>
                    <c:y val="3.8821913565151708E-3"/>
                    <c:w val="0.15137473613921359"/>
                    <c:h val="3.3605174353205848E-2"/>
                  </c:manualLayout>
                </c15:layout>
                <c15:showLeaderLines val="1"/>
                <c15:leaderLines>
                  <c:spPr>
                    <a:ln w="9525">
                      <a:solidFill>
                        <a:schemeClr val="lt1">
                          <a:lumMod val="95000"/>
                          <a:alpha val="54000"/>
                        </a:schemeClr>
                      </a:solidFill>
                    </a:ln>
                    <a:effectLst/>
                  </c:spPr>
                </c15:leaderLines>
              </c:ext>
            </c:extLst>
          </c:dLbls>
          <c:cat>
            <c:strRef>
              <c:f>'KPI 2'!$AG$13:$AG$44</c:f>
              <c:strCache>
                <c:ptCount val="31"/>
                <c:pt idx="0">
                  <c:v>Andaman &amp; Nicobar Island</c:v>
                </c:pt>
                <c:pt idx="1">
                  <c:v>Andhra Pradesh</c:v>
                </c:pt>
                <c:pt idx="2">
                  <c:v>Assam</c:v>
                </c:pt>
                <c:pt idx="3">
                  <c:v>Bihar</c:v>
                </c:pt>
                <c:pt idx="4">
                  <c:v>Chandigarh</c:v>
                </c:pt>
                <c:pt idx="5">
                  <c:v>Chhattisgarh</c:v>
                </c:pt>
                <c:pt idx="6">
                  <c:v>Delhi</c:v>
                </c:pt>
                <c:pt idx="7">
                  <c:v>DNH and DD</c:v>
                </c:pt>
                <c:pt idx="8">
                  <c:v>Goa</c:v>
                </c:pt>
                <c:pt idx="9">
                  <c:v>Gujarat</c:v>
                </c:pt>
                <c:pt idx="10">
                  <c:v>Haryana</c:v>
                </c:pt>
                <c:pt idx="11">
                  <c:v>Himachal Pradesh</c:v>
                </c:pt>
                <c:pt idx="12">
                  <c:v>Jammu and Kashmir</c:v>
                </c:pt>
                <c:pt idx="13">
                  <c:v>Jharkhand</c:v>
                </c:pt>
                <c:pt idx="14">
                  <c:v>Karnataka</c:v>
                </c:pt>
                <c:pt idx="15">
                  <c:v>Kerala</c:v>
                </c:pt>
                <c:pt idx="16">
                  <c:v>Ladakh</c:v>
                </c:pt>
                <c:pt idx="17">
                  <c:v>Madhya Pradesh</c:v>
                </c:pt>
                <c:pt idx="18">
                  <c:v>Maharashtra</c:v>
                </c:pt>
                <c:pt idx="19">
                  <c:v>Manipur</c:v>
                </c:pt>
                <c:pt idx="20">
                  <c:v>Meghalaya</c:v>
                </c:pt>
                <c:pt idx="21">
                  <c:v>Nagaland</c:v>
                </c:pt>
                <c:pt idx="22">
                  <c:v>Odisha</c:v>
                </c:pt>
                <c:pt idx="23">
                  <c:v>Puducherry</c:v>
                </c:pt>
                <c:pt idx="24">
                  <c:v>Punjab</c:v>
                </c:pt>
                <c:pt idx="25">
                  <c:v>Rajasthan</c:v>
                </c:pt>
                <c:pt idx="26">
                  <c:v>Tamil Nadu</c:v>
                </c:pt>
                <c:pt idx="27">
                  <c:v>Tripura</c:v>
                </c:pt>
                <c:pt idx="28">
                  <c:v>Uttar Pradesh</c:v>
                </c:pt>
                <c:pt idx="29">
                  <c:v>Uttarakhand</c:v>
                </c:pt>
                <c:pt idx="30">
                  <c:v>West Bengal</c:v>
                </c:pt>
              </c:strCache>
            </c:strRef>
          </c:cat>
          <c:val>
            <c:numRef>
              <c:f>'KPI 2'!$AH$13:$AH$44</c:f>
              <c:numCache>
                <c:formatCode>0.0%;\-0.0%;0.0%</c:formatCode>
                <c:ptCount val="31"/>
                <c:pt idx="0">
                  <c:v>0.26131244777378249</c:v>
                </c:pt>
                <c:pt idx="1">
                  <c:v>0.54352420551283243</c:v>
                </c:pt>
                <c:pt idx="2">
                  <c:v>1.1887007467682991</c:v>
                </c:pt>
                <c:pt idx="3">
                  <c:v>0.76649988598169116</c:v>
                </c:pt>
                <c:pt idx="4">
                  <c:v>1.6457513110645907</c:v>
                </c:pt>
                <c:pt idx="5">
                  <c:v>1.5089166087427168</c:v>
                </c:pt>
                <c:pt idx="6">
                  <c:v>0.68100075309383068</c:v>
                </c:pt>
                <c:pt idx="7">
                  <c:v>1.3784749015162756</c:v>
                </c:pt>
                <c:pt idx="8">
                  <c:v>1.4644833718679711</c:v>
                </c:pt>
                <c:pt idx="9">
                  <c:v>1.1632964026833315</c:v>
                </c:pt>
                <c:pt idx="10">
                  <c:v>0.41068914876792384</c:v>
                </c:pt>
                <c:pt idx="11">
                  <c:v>0.53807948025602692</c:v>
                </c:pt>
                <c:pt idx="12">
                  <c:v>0.26176472022521735</c:v>
                </c:pt>
                <c:pt idx="13">
                  <c:v>0.69885371470690827</c:v>
                </c:pt>
                <c:pt idx="14">
                  <c:v>0.93243125422231721</c:v>
                </c:pt>
                <c:pt idx="15">
                  <c:v>1.3283195498243554</c:v>
                </c:pt>
                <c:pt idx="16">
                  <c:v>0.60727512683215923</c:v>
                </c:pt>
                <c:pt idx="17">
                  <c:v>1.3367086201195648</c:v>
                </c:pt>
                <c:pt idx="18">
                  <c:v>1.0188930675434626</c:v>
                </c:pt>
                <c:pt idx="19">
                  <c:v>1.2449944320643649</c:v>
                </c:pt>
                <c:pt idx="20">
                  <c:v>4.7662812973353983</c:v>
                </c:pt>
                <c:pt idx="21">
                  <c:v>2</c:v>
                </c:pt>
                <c:pt idx="22">
                  <c:v>1.0294214135936408</c:v>
                </c:pt>
                <c:pt idx="23">
                  <c:v>1.0544362844504294</c:v>
                </c:pt>
                <c:pt idx="24">
                  <c:v>0.57259547789712073</c:v>
                </c:pt>
                <c:pt idx="25">
                  <c:v>0.81873885482607567</c:v>
                </c:pt>
                <c:pt idx="26">
                  <c:v>0.59953130427270596</c:v>
                </c:pt>
                <c:pt idx="27">
                  <c:v>2.295017884191656</c:v>
                </c:pt>
                <c:pt idx="28">
                  <c:v>1.3770490033633154</c:v>
                </c:pt>
                <c:pt idx="29">
                  <c:v>0.7457431218879389</c:v>
                </c:pt>
                <c:pt idx="30">
                  <c:v>1.5061562933809389</c:v>
                </c:pt>
              </c:numCache>
            </c:numRef>
          </c:val>
          <c:extLst>
            <c:ext xmlns:c16="http://schemas.microsoft.com/office/drawing/2014/chart" uri="{C3380CC4-5D6E-409C-BE32-E72D297353CC}">
              <c16:uniqueId val="{00000000-E196-4A78-886C-4B72871BFC35}"/>
            </c:ext>
          </c:extLst>
        </c:ser>
        <c:dLbls>
          <c:dLblPos val="ctr"/>
          <c:showLegendKey val="0"/>
          <c:showVal val="1"/>
          <c:showCatName val="0"/>
          <c:showSerName val="0"/>
          <c:showPercent val="0"/>
          <c:showBubbleSize val="0"/>
        </c:dLbls>
        <c:gapWidth val="150"/>
        <c:overlap val="100"/>
        <c:axId val="762332303"/>
        <c:axId val="762318383"/>
      </c:barChart>
      <c:catAx>
        <c:axId val="762332303"/>
        <c:scaling>
          <c:orientation val="minMax"/>
        </c:scaling>
        <c:delete val="0"/>
        <c:axPos val="l"/>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762318383"/>
        <c:crosses val="autoZero"/>
        <c:auto val="1"/>
        <c:lblAlgn val="ctr"/>
        <c:lblOffset val="100"/>
        <c:noMultiLvlLbl val="0"/>
      </c:catAx>
      <c:valAx>
        <c:axId val="762318383"/>
        <c:scaling>
          <c:orientation val="minMax"/>
        </c:scaling>
        <c:delete val="0"/>
        <c:axPos val="b"/>
        <c:majorGridlines>
          <c:spPr>
            <a:ln w="9525" cap="flat" cmpd="sng" algn="ctr">
              <a:solidFill>
                <a:schemeClr val="lt1">
                  <a:lumMod val="95000"/>
                  <a:alpha val="10000"/>
                </a:schemeClr>
              </a:solidFill>
              <a:round/>
            </a:ln>
            <a:effectLst/>
          </c:spPr>
        </c:majorGridlines>
        <c:numFmt formatCode="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62332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 2!PivotTable19</c:name>
    <c:fmtId val="3"/>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2'!$BK$14</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2'!$BJ$15:$BJ$24</c:f>
              <c:strCache>
                <c:ptCount val="10"/>
                <c:pt idx="0">
                  <c:v>Gujarat</c:v>
                </c:pt>
                <c:pt idx="1">
                  <c:v>Karnataka</c:v>
                </c:pt>
                <c:pt idx="2">
                  <c:v>Kerala</c:v>
                </c:pt>
                <c:pt idx="3">
                  <c:v>Maharashtra</c:v>
                </c:pt>
                <c:pt idx="4">
                  <c:v>Odisha</c:v>
                </c:pt>
                <c:pt idx="5">
                  <c:v>Rajasthan</c:v>
                </c:pt>
                <c:pt idx="6">
                  <c:v>Chhattisgarh</c:v>
                </c:pt>
                <c:pt idx="7">
                  <c:v>Madhya Pradesh</c:v>
                </c:pt>
                <c:pt idx="8">
                  <c:v>Uttar Pradesh</c:v>
                </c:pt>
                <c:pt idx="9">
                  <c:v>West Bengal</c:v>
                </c:pt>
              </c:strCache>
            </c:strRef>
          </c:cat>
          <c:val>
            <c:numRef>
              <c:f>'KPI 2'!$BK$15:$BK$24</c:f>
              <c:numCache>
                <c:formatCode>0.0,,"M"</c:formatCode>
                <c:ptCount val="10"/>
                <c:pt idx="0">
                  <c:v>8097393.5784290349</c:v>
                </c:pt>
                <c:pt idx="1">
                  <c:v>5670642.3486979306</c:v>
                </c:pt>
                <c:pt idx="2">
                  <c:v>7883363.0985705797</c:v>
                </c:pt>
                <c:pt idx="3">
                  <c:v>10191126.016601274</c:v>
                </c:pt>
                <c:pt idx="4">
                  <c:v>2071441.9928784696</c:v>
                </c:pt>
                <c:pt idx="5">
                  <c:v>2310366.7870906089</c:v>
                </c:pt>
                <c:pt idx="6">
                  <c:v>5170310.9271276621</c:v>
                </c:pt>
                <c:pt idx="7">
                  <c:v>4532069.8524091458</c:v>
                </c:pt>
                <c:pt idx="8">
                  <c:v>4910941.8589675268</c:v>
                </c:pt>
                <c:pt idx="9">
                  <c:v>2728196.6614131425</c:v>
                </c:pt>
              </c:numCache>
            </c:numRef>
          </c:val>
          <c:extLst>
            <c:ext xmlns:c16="http://schemas.microsoft.com/office/drawing/2014/chart" uri="{C3380CC4-5D6E-409C-BE32-E72D297353CC}">
              <c16:uniqueId val="{00000000-6BA9-4295-A200-C201C4A5CE95}"/>
            </c:ext>
          </c:extLst>
        </c:ser>
        <c:dLbls>
          <c:dLblPos val="outEnd"/>
          <c:showLegendKey val="0"/>
          <c:showVal val="1"/>
          <c:showCatName val="0"/>
          <c:showSerName val="0"/>
          <c:showPercent val="0"/>
          <c:showBubbleSize val="0"/>
        </c:dLbls>
        <c:gapWidth val="100"/>
        <c:overlap val="-10"/>
        <c:axId val="1288191712"/>
        <c:axId val="1288195552"/>
      </c:barChart>
      <c:catAx>
        <c:axId val="1288191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95552"/>
        <c:crosses val="autoZero"/>
        <c:auto val="1"/>
        <c:lblAlgn val="ctr"/>
        <c:lblOffset val="100"/>
        <c:noMultiLvlLbl val="0"/>
      </c:catAx>
      <c:valAx>
        <c:axId val="1288195552"/>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9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 2!PivotTable20</c:name>
    <c:fmtId val="2"/>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tint val="65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dLbl>
          <c:idx val="0"/>
          <c:layout>
            <c:manualLayout>
              <c:x val="0.23910346489861747"/>
              <c:y val="4.6001409019536107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3C65357-C540-4495-A2EF-1B34AA103FC4}" type="CATEGORYNAME">
                  <a:rPr lang="en-US"/>
                  <a:pPr>
                    <a:defRPr/>
                  </a:pPr>
                  <a:t>[CATEGORY NAME]</a:t>
                </a:fld>
                <a:r>
                  <a:rPr lang="en-US" baseline="0"/>
                  <a:t>, 57.22M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3"/>
        <c:spPr>
          <a:solidFill>
            <a:schemeClr val="accent6">
              <a:shade val="65000"/>
            </a:schemeClr>
          </a:solidFill>
          <a:ln w="19050">
            <a:solidFill>
              <a:schemeClr val="lt1"/>
            </a:solidFill>
          </a:ln>
          <a:effectLst/>
        </c:spPr>
        <c:dLbl>
          <c:idx val="0"/>
          <c:layout>
            <c:manualLayout>
              <c:x val="-0.21686128211735073"/>
              <c:y val="-5.750176127442013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4C9D8CB7-25C6-49CB-88CD-246DF8B6211E}" type="CATEGORYNAME">
                  <a:rPr lang="en-US"/>
                  <a:pPr>
                    <a:defRPr/>
                  </a:pPr>
                  <a:t>[CATEGORY NAME]</a:t>
                </a:fld>
                <a:r>
                  <a:rPr lang="en-US" baseline="0"/>
                  <a:t>, 2.07M</a:t>
                </a: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19853928405128224"/>
                  <c:h val="7.8133574327591604E-2"/>
                </c:manualLayout>
              </c15:layout>
              <c15:dlblFieldTable/>
              <c15:showDataLabelsRange val="0"/>
            </c:ext>
          </c:extLst>
        </c:dLbl>
      </c:pivotFmt>
    </c:pivotFmts>
    <c:plotArea>
      <c:layout/>
      <c:doughnutChart>
        <c:varyColors val="1"/>
        <c:ser>
          <c:idx val="0"/>
          <c:order val="0"/>
          <c:tx>
            <c:strRef>
              <c:f>'KPI 2'!$DA$9</c:f>
              <c:strCache>
                <c:ptCount val="1"/>
                <c:pt idx="0">
                  <c:v>Total</c:v>
                </c:pt>
              </c:strCache>
            </c:strRef>
          </c:tx>
          <c:explosion val="5"/>
          <c:dPt>
            <c:idx val="0"/>
            <c:bubble3D val="0"/>
            <c:spPr>
              <a:solidFill>
                <a:schemeClr val="accent6">
                  <a:shade val="65000"/>
                </a:schemeClr>
              </a:solidFill>
              <a:ln w="19050">
                <a:solidFill>
                  <a:schemeClr val="lt1"/>
                </a:solidFill>
              </a:ln>
              <a:effectLst/>
            </c:spPr>
            <c:extLst>
              <c:ext xmlns:c16="http://schemas.microsoft.com/office/drawing/2014/chart" uri="{C3380CC4-5D6E-409C-BE32-E72D297353CC}">
                <c16:uniqueId val="{00000004-7B96-4D62-9175-D2855EBE294F}"/>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7B96-4D62-9175-D2855EBE294F}"/>
              </c:ext>
            </c:extLst>
          </c:dPt>
          <c:dPt>
            <c:idx val="2"/>
            <c:bubble3D val="0"/>
            <c:spPr>
              <a:solidFill>
                <a:schemeClr val="accent6">
                  <a:tint val="65000"/>
                </a:schemeClr>
              </a:solidFill>
              <a:ln w="19050">
                <a:solidFill>
                  <a:schemeClr val="lt1"/>
                </a:solidFill>
              </a:ln>
              <a:effectLst/>
            </c:spPr>
            <c:extLst>
              <c:ext xmlns:c16="http://schemas.microsoft.com/office/drawing/2014/chart" uri="{C3380CC4-5D6E-409C-BE32-E72D297353CC}">
                <c16:uniqueId val="{00000002-7B96-4D62-9175-D2855EBE294F}"/>
              </c:ext>
            </c:extLst>
          </c:dPt>
          <c:dLbls>
            <c:dLbl>
              <c:idx val="0"/>
              <c:layout>
                <c:manualLayout>
                  <c:x val="-0.21686128211735073"/>
                  <c:y val="-5.750176127442013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4C9D8CB7-25C6-49CB-88CD-246DF8B6211E}" type="CATEGORYNAME">
                      <a:rPr lang="en-US"/>
                      <a:pPr>
                        <a:defRPr/>
                      </a:pPr>
                      <a:t>[CATEGORY NAME]</a:t>
                    </a:fld>
                    <a:r>
                      <a:rPr lang="en-US" baseline="0"/>
                      <a:t>, 2.07M</a:t>
                    </a: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19853928405128224"/>
                      <c:h val="7.8133574327591604E-2"/>
                    </c:manualLayout>
                  </c15:layout>
                  <c15:dlblFieldTable/>
                  <c15:showDataLabelsRange val="0"/>
                </c:ext>
                <c:ext xmlns:c16="http://schemas.microsoft.com/office/drawing/2014/chart" uri="{C3380CC4-5D6E-409C-BE32-E72D297353CC}">
                  <c16:uniqueId val="{00000004-7B96-4D62-9175-D2855EBE294F}"/>
                </c:ext>
              </c:extLst>
            </c:dLbl>
            <c:dLbl>
              <c:idx val="1"/>
              <c:layout>
                <c:manualLayout>
                  <c:x val="0.23910346489861747"/>
                  <c:y val="4.6001409019536107E-3"/>
                </c:manualLayout>
              </c:layout>
              <c:tx>
                <c:rich>
                  <a:bodyPr/>
                  <a:lstStyle/>
                  <a:p>
                    <a:fld id="{E3C65357-C540-4495-A2EF-1B34AA103FC4}" type="CATEGORYNAME">
                      <a:rPr lang="en-US"/>
                      <a:pPr/>
                      <a:t>[CATEGORY NAME]</a:t>
                    </a:fld>
                    <a:r>
                      <a:rPr lang="en-US" baseline="0"/>
                      <a:t>, 57.22M</a:t>
                    </a:r>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7B96-4D62-9175-D2855EBE294F}"/>
                </c:ext>
              </c:extLst>
            </c:dLbl>
            <c:dLbl>
              <c:idx val="2"/>
              <c:delete val="1"/>
              <c:extLst>
                <c:ext xmlns:c15="http://schemas.microsoft.com/office/drawing/2012/chart" uri="{CE6537A1-D6FC-4f65-9D91-7224C49458BB}"/>
                <c:ext xmlns:c16="http://schemas.microsoft.com/office/drawing/2014/chart" uri="{C3380CC4-5D6E-409C-BE32-E72D297353CC}">
                  <c16:uniqueId val="{00000002-7B96-4D62-9175-D2855EBE294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'KPI 2'!$CZ$10:$CZ$12</c:f>
              <c:strCache>
                <c:ptCount val="3"/>
                <c:pt idx="0">
                  <c:v>EV Sold</c:v>
                </c:pt>
                <c:pt idx="1">
                  <c:v>Total Vehicle Sold</c:v>
                </c:pt>
                <c:pt idx="2">
                  <c:v>penetration_rate</c:v>
                </c:pt>
              </c:strCache>
            </c:strRef>
          </c:cat>
          <c:val>
            <c:numRef>
              <c:f>'KPI 2'!$DA$10:$DA$12</c:f>
              <c:numCache>
                <c:formatCode>General</c:formatCode>
                <c:ptCount val="3"/>
                <c:pt idx="0">
                  <c:v>2066111</c:v>
                </c:pt>
                <c:pt idx="1">
                  <c:v>57220252</c:v>
                </c:pt>
                <c:pt idx="2">
                  <c:v>3.6108037413047397E-2</c:v>
                </c:pt>
              </c:numCache>
            </c:numRef>
          </c:val>
          <c:extLst>
            <c:ext xmlns:c16="http://schemas.microsoft.com/office/drawing/2014/chart" uri="{C3380CC4-5D6E-409C-BE32-E72D297353CC}">
              <c16:uniqueId val="{00000000-7B96-4D62-9175-D2855EBE294F}"/>
            </c:ext>
          </c:extLst>
        </c:ser>
        <c:dLbls>
          <c:showLegendKey val="0"/>
          <c:showVal val="1"/>
          <c:showCatName val="0"/>
          <c:showSerName val="0"/>
          <c:showPercent val="0"/>
          <c:showBubbleSize val="0"/>
          <c:showLeaderLines val="0"/>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[RPC 12 - EV Analysis_2.xlsx]KPI 2!PivotTable21</c:name>
    <c:fmtId val="8"/>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'KPI 2'!$DE$9</c:f>
              <c:strCache>
                <c:ptCount val="1"/>
                <c:pt idx="0">
                  <c:v>2-Wheelers 2022 vs 2024</c:v>
                </c:pt>
              </c:strCache>
            </c:strRef>
          </c:tx>
          <c:spPr>
            <a:solidFill>
              <a:schemeClr val="accent1"/>
            </a:solidFill>
            <a:ln>
              <a:noFill/>
            </a:ln>
            <a:effectLst/>
            <a:sp3d/>
          </c:spPr>
          <c:invertIfNegative val="0"/>
          <c:cat>
            <c:strRef>
              <c:f>'KPI 2'!$DE$10</c:f>
              <c:strCache>
                <c:ptCount val="1"/>
                <c:pt idx="0">
                  <c:v>Total</c:v>
                </c:pt>
              </c:strCache>
            </c:strRef>
          </c:cat>
          <c:val>
            <c:numRef>
              <c:f>'KPI 2'!$DE$10</c:f>
              <c:numCache>
                <c:formatCode>0%;\-0%;0%</c:formatCode>
                <c:ptCount val="1"/>
                <c:pt idx="0">
                  <c:v>2.6927620925435418</c:v>
                </c:pt>
              </c:numCache>
            </c:numRef>
          </c:val>
          <c:extLst>
            <c:ext xmlns:c16="http://schemas.microsoft.com/office/drawing/2014/chart" uri="{C3380CC4-5D6E-409C-BE32-E72D297353CC}">
              <c16:uniqueId val="{00000000-B515-41BC-9A65-6C4D95586FB0}"/>
            </c:ext>
          </c:extLst>
        </c:ser>
        <c:ser>
          <c:idx val="1"/>
          <c:order val="1"/>
          <c:tx>
            <c:strRef>
              <c:f>'KPI 2'!$DF$9</c:f>
              <c:strCache>
                <c:ptCount val="1"/>
                <c:pt idx="0">
                  <c:v>4-Wheelers 2022 vs 2024</c:v>
                </c:pt>
              </c:strCache>
            </c:strRef>
          </c:tx>
          <c:spPr>
            <a:solidFill>
              <a:schemeClr val="accent2"/>
            </a:solidFill>
            <a:ln>
              <a:noFill/>
            </a:ln>
            <a:effectLst/>
            <a:sp3d/>
          </c:spPr>
          <c:invertIfNegative val="0"/>
          <c:cat>
            <c:strRef>
              <c:f>'KPI 2'!$DE$10</c:f>
              <c:strCache>
                <c:ptCount val="1"/>
                <c:pt idx="0">
                  <c:v>Total</c:v>
                </c:pt>
              </c:strCache>
            </c:strRef>
          </c:cat>
          <c:val>
            <c:numRef>
              <c:f>'KPI 2'!$DF$10</c:f>
              <c:numCache>
                <c:formatCode>0%;\-0%;0%</c:formatCode>
                <c:ptCount val="1"/>
                <c:pt idx="0">
                  <c:v>49.206814878613336</c:v>
                </c:pt>
              </c:numCache>
            </c:numRef>
          </c:val>
          <c:extLst>
            <c:ext xmlns:c16="http://schemas.microsoft.com/office/drawing/2014/chart" uri="{C3380CC4-5D6E-409C-BE32-E72D297353CC}">
              <c16:uniqueId val="{00000001-B515-41BC-9A65-6C4D95586FB0}"/>
            </c:ext>
          </c:extLst>
        </c:ser>
        <c:ser>
          <c:idx val="2"/>
          <c:order val="2"/>
          <c:tx>
            <c:strRef>
              <c:f>'KPI 2'!$DG$9</c:f>
              <c:strCache>
                <c:ptCount val="1"/>
                <c:pt idx="0">
                  <c:v>2-Wheelers 2023 vs 2024</c:v>
                </c:pt>
              </c:strCache>
            </c:strRef>
          </c:tx>
          <c:spPr>
            <a:solidFill>
              <a:schemeClr val="accent3"/>
            </a:solidFill>
            <a:ln>
              <a:noFill/>
            </a:ln>
            <a:effectLst/>
            <a:sp3d/>
          </c:spPr>
          <c:invertIfNegative val="0"/>
          <c:cat>
            <c:strRef>
              <c:f>'KPI 2'!$DE$10</c:f>
              <c:strCache>
                <c:ptCount val="1"/>
                <c:pt idx="0">
                  <c:v>Total</c:v>
                </c:pt>
              </c:strCache>
            </c:strRef>
          </c:cat>
          <c:val>
            <c:numRef>
              <c:f>'KPI 2'!$DG$10</c:f>
              <c:numCache>
                <c:formatCode>0%;\-0%;0%</c:formatCode>
                <c:ptCount val="1"/>
                <c:pt idx="0">
                  <c:v>0.28134105780577906</c:v>
                </c:pt>
              </c:numCache>
            </c:numRef>
          </c:val>
          <c:extLst>
            <c:ext xmlns:c16="http://schemas.microsoft.com/office/drawing/2014/chart" uri="{C3380CC4-5D6E-409C-BE32-E72D297353CC}">
              <c16:uniqueId val="{00000002-B515-41BC-9A65-6C4D95586FB0}"/>
            </c:ext>
          </c:extLst>
        </c:ser>
        <c:ser>
          <c:idx val="3"/>
          <c:order val="3"/>
          <c:tx>
            <c:strRef>
              <c:f>'KPI 2'!$DH$9</c:f>
              <c:strCache>
                <c:ptCount val="1"/>
                <c:pt idx="0">
                  <c:v>4-Wheelers 2023 vs 2024</c:v>
                </c:pt>
              </c:strCache>
            </c:strRef>
          </c:tx>
          <c:spPr>
            <a:solidFill>
              <a:schemeClr val="accent4"/>
            </a:solidFill>
            <a:ln>
              <a:noFill/>
            </a:ln>
            <a:effectLst/>
            <a:sp3d/>
          </c:spPr>
          <c:invertIfNegative val="0"/>
          <c:cat>
            <c:strRef>
              <c:f>'KPI 2'!$DE$10</c:f>
              <c:strCache>
                <c:ptCount val="1"/>
                <c:pt idx="0">
                  <c:v>Total</c:v>
                </c:pt>
              </c:strCache>
            </c:strRef>
          </c:cat>
          <c:val>
            <c:numRef>
              <c:f>'KPI 2'!$DH$10</c:f>
              <c:numCache>
                <c:formatCode>0%;\-0%;0%</c:formatCode>
                <c:ptCount val="1"/>
                <c:pt idx="0">
                  <c:v>18.650100073738543</c:v>
                </c:pt>
              </c:numCache>
            </c:numRef>
          </c:val>
          <c:extLst>
            <c:ext xmlns:c16="http://schemas.microsoft.com/office/drawing/2014/chart" uri="{C3380CC4-5D6E-409C-BE32-E72D297353CC}">
              <c16:uniqueId val="{00000003-B515-41BC-9A65-6C4D95586FB0}"/>
            </c:ext>
          </c:extLst>
        </c:ser>
        <c:dLbls>
          <c:showLegendKey val="0"/>
          <c:showVal val="0"/>
          <c:showCatName val="0"/>
          <c:showSerName val="0"/>
          <c:showPercent val="0"/>
          <c:showBubbleSize val="0"/>
        </c:dLbls>
        <c:gapWidth val="150"/>
        <c:shape val="box"/>
        <c:axId val="517124031"/>
        <c:axId val="517143231"/>
        <c:axId val="728088111"/>
      </c:bar3DChart>
      <c:catAx>
        <c:axId val="5171240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143231"/>
        <c:crosses val="autoZero"/>
        <c:auto val="1"/>
        <c:lblAlgn val="ctr"/>
        <c:lblOffset val="100"/>
        <c:noMultiLvlLbl val="0"/>
      </c:catAx>
      <c:valAx>
        <c:axId val="51714323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124031"/>
        <c:crosses val="autoZero"/>
        <c:crossBetween val="between"/>
      </c:valAx>
      <c:serAx>
        <c:axId val="728088111"/>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143231"/>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 2!PivotTable21</c:name>
    <c:fmtId val="16"/>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alpha val="88000"/>
            </a:schemeClr>
          </a:solidFill>
          <a:ln>
            <a:solidFill>
              <a:schemeClr val="accent6">
                <a:lumMod val="50000"/>
              </a:schemeClr>
            </a:solidFill>
          </a:ln>
          <a:effectLst/>
          <a:scene3d>
            <a:camera prst="orthographicFront"/>
            <a:lightRig rig="threePt" dir="t"/>
          </a:scene3d>
          <a:sp3d prstMaterial="flat">
            <a:contourClr>
              <a:schemeClr val="accent6">
                <a:lumMod val="50000"/>
              </a:schemeClr>
            </a:contourClr>
          </a:sp3d>
        </c:spPr>
        <c:marker>
          <c:symbol val="none"/>
        </c:marker>
        <c:dLbl>
          <c:idx val="0"/>
          <c:spPr>
            <a:solidFill>
              <a:srgbClr val="70AD47">
                <a:shade val="58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alpha val="88000"/>
            </a:schemeClr>
          </a:solidFill>
          <a:ln>
            <a:solidFill>
              <a:schemeClr val="accent6">
                <a:lumMod val="50000"/>
              </a:schemeClr>
            </a:solidFill>
          </a:ln>
          <a:effectLst/>
          <a:scene3d>
            <a:camera prst="orthographicFront"/>
            <a:lightRig rig="threePt" dir="t"/>
          </a:scene3d>
          <a:sp3d prstMaterial="flat">
            <a:contourClr>
              <a:schemeClr val="accent6">
                <a:lumMod val="50000"/>
              </a:schemeClr>
            </a:contourClr>
          </a:sp3d>
        </c:spPr>
        <c:marker>
          <c:symbol val="none"/>
        </c:marker>
        <c:dLbl>
          <c:idx val="0"/>
          <c:spPr>
            <a:solidFill>
              <a:srgbClr val="70AD47">
                <a:shade val="86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alpha val="88000"/>
            </a:schemeClr>
          </a:solidFill>
          <a:ln>
            <a:solidFill>
              <a:schemeClr val="accent6">
                <a:lumMod val="50000"/>
              </a:schemeClr>
            </a:solidFill>
          </a:ln>
          <a:effectLst/>
          <a:scene3d>
            <a:camera prst="orthographicFront"/>
            <a:lightRig rig="threePt" dir="t"/>
          </a:scene3d>
          <a:sp3d prstMaterial="flat">
            <a:contourClr>
              <a:schemeClr val="accent6">
                <a:lumMod val="50000"/>
              </a:schemeClr>
            </a:contourClr>
          </a:sp3d>
        </c:spPr>
        <c:marker>
          <c:symbol val="none"/>
        </c:marker>
        <c:dLbl>
          <c:idx val="0"/>
          <c:spPr>
            <a:solidFill>
              <a:srgbClr val="70AD47">
                <a:tint val="86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alpha val="88000"/>
            </a:schemeClr>
          </a:solidFill>
          <a:ln>
            <a:solidFill>
              <a:schemeClr val="accent6">
                <a:lumMod val="50000"/>
              </a:schemeClr>
            </a:solidFill>
          </a:ln>
          <a:effectLst/>
          <a:scene3d>
            <a:camera prst="orthographicFront"/>
            <a:lightRig rig="threePt" dir="t"/>
          </a:scene3d>
          <a:sp3d prstMaterial="flat">
            <a:contourClr>
              <a:schemeClr val="accent6">
                <a:lumMod val="50000"/>
              </a:schemeClr>
            </a:contourClr>
          </a:sp3d>
        </c:spPr>
        <c:marker>
          <c:symbol val="none"/>
        </c:marker>
        <c:dLbl>
          <c:idx val="0"/>
          <c:spPr>
            <a:solidFill>
              <a:srgbClr val="70AD47">
                <a:tint val="58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'KPI 2'!$DE$9</c:f>
              <c:strCache>
                <c:ptCount val="1"/>
                <c:pt idx="0">
                  <c:v>2-Wheelers 2022 vs 2024</c:v>
                </c:pt>
              </c:strCache>
            </c:strRef>
          </c:tx>
          <c:spPr>
            <a:solidFill>
              <a:schemeClr val="accent6">
                <a:shade val="58000"/>
                <a:alpha val="88000"/>
              </a:schemeClr>
            </a:solidFill>
            <a:ln>
              <a:solidFill>
                <a:schemeClr val="accent6">
                  <a:shade val="58000"/>
                  <a:lumMod val="50000"/>
                </a:schemeClr>
              </a:solidFill>
            </a:ln>
            <a:effectLst/>
            <a:scene3d>
              <a:camera prst="orthographicFront"/>
              <a:lightRig rig="threePt" dir="t"/>
            </a:scene3d>
            <a:sp3d prstMaterial="flat">
              <a:contourClr>
                <a:schemeClr val="accent6">
                  <a:shade val="58000"/>
                  <a:lumMod val="50000"/>
                </a:schemeClr>
              </a:contourClr>
            </a:sp3d>
          </c:spPr>
          <c:invertIfNegative val="0"/>
          <c:dLbls>
            <c:spPr>
              <a:solidFill>
                <a:srgbClr val="70AD47">
                  <a:shade val="58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2'!$DE$10</c:f>
              <c:strCache>
                <c:ptCount val="1"/>
                <c:pt idx="0">
                  <c:v>Total</c:v>
                </c:pt>
              </c:strCache>
            </c:strRef>
          </c:cat>
          <c:val>
            <c:numRef>
              <c:f>'KPI 2'!$DE$10</c:f>
              <c:numCache>
                <c:formatCode>0%;\-0%;0%</c:formatCode>
                <c:ptCount val="1"/>
                <c:pt idx="0">
                  <c:v>2.6927620925435418</c:v>
                </c:pt>
              </c:numCache>
            </c:numRef>
          </c:val>
          <c:extLst>
            <c:ext xmlns:c16="http://schemas.microsoft.com/office/drawing/2014/chart" uri="{C3380CC4-5D6E-409C-BE32-E72D297353CC}">
              <c16:uniqueId val="{00000000-21E2-47C3-96F8-7993A3434BB9}"/>
            </c:ext>
          </c:extLst>
        </c:ser>
        <c:ser>
          <c:idx val="1"/>
          <c:order val="1"/>
          <c:tx>
            <c:strRef>
              <c:f>'KPI 2'!$DF$9</c:f>
              <c:strCache>
                <c:ptCount val="1"/>
                <c:pt idx="0">
                  <c:v>4-Wheelers 2022 vs 2024</c:v>
                </c:pt>
              </c:strCache>
            </c:strRef>
          </c:tx>
          <c:spPr>
            <a:solidFill>
              <a:schemeClr val="accent6">
                <a:shade val="86000"/>
                <a:alpha val="88000"/>
              </a:schemeClr>
            </a:solidFill>
            <a:ln>
              <a:solidFill>
                <a:schemeClr val="accent6">
                  <a:shade val="86000"/>
                  <a:lumMod val="50000"/>
                </a:schemeClr>
              </a:solidFill>
            </a:ln>
            <a:effectLst/>
            <a:scene3d>
              <a:camera prst="orthographicFront"/>
              <a:lightRig rig="threePt" dir="t"/>
            </a:scene3d>
            <a:sp3d prstMaterial="flat">
              <a:contourClr>
                <a:schemeClr val="accent6">
                  <a:shade val="86000"/>
                  <a:lumMod val="50000"/>
                </a:schemeClr>
              </a:contourClr>
            </a:sp3d>
          </c:spPr>
          <c:invertIfNegative val="0"/>
          <c:dLbls>
            <c:spPr>
              <a:solidFill>
                <a:srgbClr val="70AD47">
                  <a:shade val="86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2'!$DE$10</c:f>
              <c:strCache>
                <c:ptCount val="1"/>
                <c:pt idx="0">
                  <c:v>Total</c:v>
                </c:pt>
              </c:strCache>
            </c:strRef>
          </c:cat>
          <c:val>
            <c:numRef>
              <c:f>'KPI 2'!$DF$10</c:f>
              <c:numCache>
                <c:formatCode>0%;\-0%;0%</c:formatCode>
                <c:ptCount val="1"/>
                <c:pt idx="0">
                  <c:v>49.206814878613336</c:v>
                </c:pt>
              </c:numCache>
            </c:numRef>
          </c:val>
          <c:extLst>
            <c:ext xmlns:c16="http://schemas.microsoft.com/office/drawing/2014/chart" uri="{C3380CC4-5D6E-409C-BE32-E72D297353CC}">
              <c16:uniqueId val="{00000001-21E2-47C3-96F8-7993A3434BB9}"/>
            </c:ext>
          </c:extLst>
        </c:ser>
        <c:ser>
          <c:idx val="2"/>
          <c:order val="2"/>
          <c:tx>
            <c:strRef>
              <c:f>'KPI 2'!$DG$9</c:f>
              <c:strCache>
                <c:ptCount val="1"/>
                <c:pt idx="0">
                  <c:v>2-Wheelers 2023 vs 2024</c:v>
                </c:pt>
              </c:strCache>
            </c:strRef>
          </c:tx>
          <c:spPr>
            <a:solidFill>
              <a:schemeClr val="accent6">
                <a:tint val="86000"/>
                <a:alpha val="88000"/>
              </a:schemeClr>
            </a:solidFill>
            <a:ln>
              <a:solidFill>
                <a:schemeClr val="accent6">
                  <a:tint val="86000"/>
                  <a:lumMod val="50000"/>
                </a:schemeClr>
              </a:solidFill>
            </a:ln>
            <a:effectLst/>
            <a:scene3d>
              <a:camera prst="orthographicFront"/>
              <a:lightRig rig="threePt" dir="t"/>
            </a:scene3d>
            <a:sp3d prstMaterial="flat">
              <a:contourClr>
                <a:schemeClr val="accent6">
                  <a:tint val="86000"/>
                  <a:lumMod val="50000"/>
                </a:schemeClr>
              </a:contourClr>
            </a:sp3d>
          </c:spPr>
          <c:invertIfNegative val="0"/>
          <c:dLbls>
            <c:spPr>
              <a:solidFill>
                <a:srgbClr val="70AD47">
                  <a:tint val="86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2'!$DE$10</c:f>
              <c:strCache>
                <c:ptCount val="1"/>
                <c:pt idx="0">
                  <c:v>Total</c:v>
                </c:pt>
              </c:strCache>
            </c:strRef>
          </c:cat>
          <c:val>
            <c:numRef>
              <c:f>'KPI 2'!$DG$10</c:f>
              <c:numCache>
                <c:formatCode>0%;\-0%;0%</c:formatCode>
                <c:ptCount val="1"/>
                <c:pt idx="0">
                  <c:v>0.28134105780577906</c:v>
                </c:pt>
              </c:numCache>
            </c:numRef>
          </c:val>
          <c:extLst>
            <c:ext xmlns:c16="http://schemas.microsoft.com/office/drawing/2014/chart" uri="{C3380CC4-5D6E-409C-BE32-E72D297353CC}">
              <c16:uniqueId val="{00000002-21E2-47C3-96F8-7993A3434BB9}"/>
            </c:ext>
          </c:extLst>
        </c:ser>
        <c:ser>
          <c:idx val="3"/>
          <c:order val="3"/>
          <c:tx>
            <c:strRef>
              <c:f>'KPI 2'!$DH$9</c:f>
              <c:strCache>
                <c:ptCount val="1"/>
                <c:pt idx="0">
                  <c:v>4-Wheelers 2023 vs 2024</c:v>
                </c:pt>
              </c:strCache>
            </c:strRef>
          </c:tx>
          <c:spPr>
            <a:solidFill>
              <a:schemeClr val="accent6">
                <a:tint val="58000"/>
                <a:alpha val="88000"/>
              </a:schemeClr>
            </a:solidFill>
            <a:ln>
              <a:solidFill>
                <a:schemeClr val="accent6">
                  <a:tint val="58000"/>
                  <a:lumMod val="50000"/>
                </a:schemeClr>
              </a:solidFill>
            </a:ln>
            <a:effectLst/>
            <a:scene3d>
              <a:camera prst="orthographicFront"/>
              <a:lightRig rig="threePt" dir="t"/>
            </a:scene3d>
            <a:sp3d prstMaterial="flat">
              <a:contourClr>
                <a:schemeClr val="accent6">
                  <a:tint val="58000"/>
                  <a:lumMod val="50000"/>
                </a:schemeClr>
              </a:contourClr>
            </a:sp3d>
          </c:spPr>
          <c:invertIfNegative val="0"/>
          <c:dLbls>
            <c:spPr>
              <a:solidFill>
                <a:srgbClr val="70AD47">
                  <a:tint val="58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2'!$DE$10</c:f>
              <c:strCache>
                <c:ptCount val="1"/>
                <c:pt idx="0">
                  <c:v>Total</c:v>
                </c:pt>
              </c:strCache>
            </c:strRef>
          </c:cat>
          <c:val>
            <c:numRef>
              <c:f>'KPI 2'!$DH$10</c:f>
              <c:numCache>
                <c:formatCode>0%;\-0%;0%</c:formatCode>
                <c:ptCount val="1"/>
                <c:pt idx="0">
                  <c:v>18.650100073738543</c:v>
                </c:pt>
              </c:numCache>
            </c:numRef>
          </c:val>
          <c:extLst>
            <c:ext xmlns:c16="http://schemas.microsoft.com/office/drawing/2014/chart" uri="{C3380CC4-5D6E-409C-BE32-E72D297353CC}">
              <c16:uniqueId val="{00000003-21E2-47C3-96F8-7993A3434BB9}"/>
            </c:ext>
          </c:extLst>
        </c:ser>
        <c:dLbls>
          <c:showLegendKey val="0"/>
          <c:showVal val="1"/>
          <c:showCatName val="0"/>
          <c:showSerName val="0"/>
          <c:showPercent val="0"/>
          <c:showBubbleSize val="0"/>
        </c:dLbls>
        <c:gapWidth val="84"/>
        <c:gapDepth val="53"/>
        <c:shape val="box"/>
        <c:axId val="517124031"/>
        <c:axId val="517143231"/>
        <c:axId val="728088111"/>
      </c:bar3DChart>
      <c:catAx>
        <c:axId val="5171240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17143231"/>
        <c:crosses val="autoZero"/>
        <c:auto val="1"/>
        <c:lblAlgn val="ctr"/>
        <c:lblOffset val="100"/>
        <c:noMultiLvlLbl val="0"/>
      </c:catAx>
      <c:valAx>
        <c:axId val="517143231"/>
        <c:scaling>
          <c:orientation val="minMax"/>
        </c:scaling>
        <c:delete val="1"/>
        <c:axPos val="l"/>
        <c:numFmt formatCode="0%;\-0%;0%" sourceLinked="1"/>
        <c:majorTickMark val="out"/>
        <c:minorTickMark val="none"/>
        <c:tickLblPos val="nextTo"/>
        <c:crossAx val="517124031"/>
        <c:crosses val="autoZero"/>
        <c:crossBetween val="between"/>
      </c:valAx>
      <c:serAx>
        <c:axId val="728088111"/>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17143231"/>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Analysis_2.xlsx]Primary Q 1!PivotTable19</c:name>
    <c:fmtId val="3"/>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'Primary Q 1'!$B$12</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'Primary Q 1'!$A$13:$A$15</c:f>
              <c:strCache>
                <c:ptCount val="3"/>
                <c:pt idx="0">
                  <c:v>OLA ELECTRIC</c:v>
                </c:pt>
                <c:pt idx="1">
                  <c:v>OKINAWA</c:v>
                </c:pt>
                <c:pt idx="2">
                  <c:v>HERO ELECTRIC</c:v>
                </c:pt>
              </c:strCache>
            </c:strRef>
          </c:cat>
          <c:val>
            <c:numRef>
              <c:f>'Primary Q 1'!$B$13:$B$15</c:f>
              <c:numCache>
                <c:formatCode>General</c:formatCode>
                <c:ptCount val="3"/>
                <c:pt idx="0">
                  <c:v>152583</c:v>
                </c:pt>
                <c:pt idx="1">
                  <c:v>96945</c:v>
                </c:pt>
                <c:pt idx="2">
                  <c:v>88993</c:v>
                </c:pt>
              </c:numCache>
            </c:numRef>
          </c:val>
          <c:extLst>
            <c:ext xmlns:c16="http://schemas.microsoft.com/office/drawing/2014/chart" uri="{C3380CC4-5D6E-409C-BE32-E72D297353CC}">
              <c16:uniqueId val="{00000000-79D0-4234-BFF7-56C3A87DBF87}"/>
            </c:ext>
          </c:extLst>
        </c:ser>
        <c:dLbls>
          <c:dLblPos val="outEnd"/>
          <c:showLegendKey val="0"/>
          <c:showVal val="1"/>
          <c:showCatName val="0"/>
          <c:showSerName val="0"/>
          <c:showPercent val="0"/>
          <c:showBubbleSize val="0"/>
        </c:dLbls>
        <c:gapWidth val="219"/>
        <c:overlap val="-27"/>
        <c:axId val="1167586736"/>
        <c:axId val="1167587216"/>
      </c:barChart>
      <c:catAx>
        <c:axId val="11675867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7587216"/>
        <c:crosses val="autoZero"/>
        <c:auto val="1"/>
        <c:lblAlgn val="ctr"/>
        <c:lblOffset val="100"/>
        <c:noMultiLvlLbl val="0"/>
      </c:catAx>
      <c:valAx>
        <c:axId val="11675872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7586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Analysis_2.xlsx]Primary Q 1!PivotTable18</c:name>
    <c:fmtId val="6"/>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'Primary Q 1'!$F$12</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'Primary Q 1'!$E$13:$E$15</c:f>
              <c:strCache>
                <c:ptCount val="3"/>
                <c:pt idx="0">
                  <c:v>TVS</c:v>
                </c:pt>
                <c:pt idx="1">
                  <c:v>OLA ELECTRIC</c:v>
                </c:pt>
                <c:pt idx="2">
                  <c:v>ATHER</c:v>
                </c:pt>
              </c:strCache>
            </c:strRef>
          </c:cat>
          <c:val>
            <c:numRef>
              <c:f>'Primary Q 1'!$F$13:$F$15</c:f>
              <c:numCache>
                <c:formatCode>General</c:formatCode>
                <c:ptCount val="3"/>
                <c:pt idx="0">
                  <c:v>180743</c:v>
                </c:pt>
                <c:pt idx="1">
                  <c:v>322489</c:v>
                </c:pt>
                <c:pt idx="2">
                  <c:v>107552</c:v>
                </c:pt>
              </c:numCache>
            </c:numRef>
          </c:val>
          <c:extLst>
            <c:ext xmlns:c16="http://schemas.microsoft.com/office/drawing/2014/chart" uri="{C3380CC4-5D6E-409C-BE32-E72D297353CC}">
              <c16:uniqueId val="{00000000-180F-4B45-9F77-85028E9316C4}"/>
            </c:ext>
          </c:extLst>
        </c:ser>
        <c:dLbls>
          <c:dLblPos val="outEnd"/>
          <c:showLegendKey val="0"/>
          <c:showVal val="1"/>
          <c:showCatName val="0"/>
          <c:showSerName val="0"/>
          <c:showPercent val="0"/>
          <c:showBubbleSize val="0"/>
        </c:dLbls>
        <c:gapWidth val="219"/>
        <c:overlap val="-27"/>
        <c:axId val="106597280"/>
        <c:axId val="106597760"/>
      </c:barChart>
      <c:catAx>
        <c:axId val="1065972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597760"/>
        <c:crosses val="autoZero"/>
        <c:auto val="1"/>
        <c:lblAlgn val="ctr"/>
        <c:lblOffset val="100"/>
        <c:noMultiLvlLbl val="0"/>
      </c:catAx>
      <c:valAx>
        <c:axId val="1065977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5972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Analysis_2.xlsx]KPI!Revenue by category</c:name>
    <c:fmtId val="20"/>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tint val="77000"/>
            </a:schemeClr>
          </a:solidFill>
          <a:ln w="19050">
            <a:solidFill>
              <a:schemeClr val="lt1"/>
            </a:solidFill>
          </a:ln>
          <a:effectLst/>
        </c:spPr>
        <c:dLbl>
          <c:idx val="0"/>
          <c:layout>
            <c:manualLayout>
              <c:x val="3.1657473120437138E-3"/>
              <c:y val="0.29119829090296534"/>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1000" b="1" i="0" u="none" strike="noStrike" kern="1200" baseline="0">
                  <a:ln>
                    <a:noFill/>
                  </a:ln>
                  <a:solidFill>
                    <a:schemeClr val="accent6">
                      <a:lumMod val="7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270343353962206"/>
                  <c:h val="0.12895758349136507"/>
                </c:manualLayout>
              </c15:layout>
            </c:ext>
          </c:extLst>
        </c:dLbl>
      </c:pivotFmt>
      <c:pivotFmt>
        <c:idx val="2"/>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hade val="76000"/>
            </a:schemeClr>
          </a:solidFill>
          <a:ln w="19050">
            <a:solidFill>
              <a:schemeClr val="lt1"/>
            </a:solidFill>
          </a:ln>
          <a:effectLst/>
        </c:spPr>
        <c:dLbl>
          <c:idx val="0"/>
          <c:layout>
            <c:manualLayout>
              <c:x val="0.10730337904888476"/>
              <c:y val="-0.13881262024349378"/>
            </c:manualLayout>
          </c:layout>
          <c:tx>
            <c:rich>
              <a:bodyPr rot="0" spcFirstLastPara="1" vertOverflow="clip" horzOverflow="clip" vert="horz" wrap="square" lIns="38100" tIns="19050" rIns="38100" bIns="19050" anchor="ctr" anchorCtr="1">
                <a:noAutofit/>
              </a:bodyPr>
              <a:lstStyle/>
              <a:p>
                <a:pPr>
                  <a:defRPr lang="en-US" sz="900" b="0" i="0" u="none" strike="noStrike" kern="1200" baseline="0">
                    <a:ln>
                      <a:noFill/>
                    </a:ln>
                    <a:solidFill>
                      <a:schemeClr val="accent6">
                        <a:lumMod val="50000"/>
                      </a:schemeClr>
                    </a:solidFill>
                    <a:latin typeface="+mn-lt"/>
                    <a:ea typeface="+mn-ea"/>
                    <a:cs typeface="+mn-cs"/>
                  </a:defRPr>
                </a:pPr>
                <a:fld id="{2ADB6883-7B6E-43D7-A430-46643146A354}" type="VALUE">
                  <a:rPr lang="en-US" b="1" i="0" baseline="0">
                    <a:ln>
                      <a:noFill/>
                    </a:ln>
                    <a:solidFill>
                      <a:schemeClr val="accent6">
                        <a:lumMod val="75000"/>
                      </a:schemeClr>
                    </a:solidFill>
                  </a:rPr>
                  <a:pPr>
                    <a:defRPr lang="en-US" sz="900" b="0" i="0" u="none" strike="noStrike" kern="1200" baseline="0">
                      <a:ln>
                        <a:noFill/>
                      </a:ln>
                      <a:solidFill>
                        <a:schemeClr val="accent6">
                          <a:lumMod val="50000"/>
                        </a:schemeClr>
                      </a:solidFill>
                      <a:latin typeface="+mn-lt"/>
                      <a:ea typeface="+mn-ea"/>
                      <a:cs typeface="+mn-cs"/>
                    </a:defRPr>
                  </a:pPr>
                  <a:t>[VALUE]</a:t>
                </a:fld>
                <a:r>
                  <a:rPr lang="en-US" b="1" i="0" baseline="0">
                    <a:ln>
                      <a:noFill/>
                    </a:ln>
                    <a:solidFill>
                      <a:schemeClr val="accent6">
                        <a:lumMod val="75000"/>
                      </a:schemeClr>
                    </a:solidFill>
                  </a:rPr>
                  <a:t>,</a:t>
                </a:r>
                <a:r>
                  <a:rPr lang="en-US" sz="1000" b="1" i="0" baseline="0">
                    <a:ln>
                      <a:noFill/>
                    </a:ln>
                    <a:solidFill>
                      <a:schemeClr val="accent6">
                        <a:lumMod val="75000"/>
                      </a:schemeClr>
                    </a:solidFill>
                  </a:rPr>
                  <a:t> </a:t>
                </a:r>
                <a:fld id="{14A3F89F-8E10-4169-8F59-BFAA435EE3F3}" type="PERCENTAGE">
                  <a:rPr lang="en-US" sz="1000" b="1" i="0" baseline="0">
                    <a:ln>
                      <a:noFill/>
                    </a:ln>
                    <a:solidFill>
                      <a:schemeClr val="accent6">
                        <a:lumMod val="75000"/>
                      </a:schemeClr>
                    </a:solidFill>
                  </a:rPr>
                  <a:pPr>
                    <a:defRPr lang="en-US" sz="900" b="0" i="0" u="none" strike="noStrike" kern="1200" baseline="0">
                      <a:ln>
                        <a:noFill/>
                      </a:ln>
                      <a:solidFill>
                        <a:schemeClr val="accent6">
                          <a:lumMod val="50000"/>
                        </a:schemeClr>
                      </a:solidFill>
                      <a:latin typeface="+mn-lt"/>
                      <a:ea typeface="+mn-ea"/>
                      <a:cs typeface="+mn-cs"/>
                    </a:defRPr>
                  </a:pPr>
                  <a:t>[PERCENTAGE]</a:t>
                </a:fld>
                <a:endParaRPr lang="en-US" sz="1000" b="1" i="0" baseline="0">
                  <a:ln>
                    <a:noFill/>
                  </a:ln>
                  <a:solidFill>
                    <a:schemeClr val="accent6">
                      <a:lumMod val="75000"/>
                    </a:schemeClr>
                  </a:solidFill>
                </a:endParaRPr>
              </a:p>
            </c:rich>
          </c:tx>
          <c:spPr>
            <a:noFill/>
            <a:ln>
              <a:noFill/>
            </a:ln>
            <a:effectLst/>
          </c:spPr>
          <c:txPr>
            <a:bodyPr rot="0" spcFirstLastPara="1" vertOverflow="clip" horzOverflow="clip" vert="horz" wrap="square" lIns="38100" tIns="19050" rIns="38100" bIns="19050" anchor="ctr" anchorCtr="1">
              <a:noAutofit/>
            </a:bodyPr>
            <a:lstStyle/>
            <a:p>
              <a:pPr>
                <a:defRPr lang="en-US" sz="90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0119803728873042"/>
                  <c:h val="0.10360016701242319"/>
                </c:manualLayout>
              </c15:layout>
              <c15:dlblFieldTable/>
              <c15:showDataLabelsRange val="0"/>
            </c:ext>
          </c:extLst>
        </c:dLbl>
      </c:pivotFmt>
      <c:pivotFmt>
        <c:idx val="4"/>
        <c:spPr>
          <a:solidFill>
            <a:schemeClr val="accent6">
              <a:tint val="77000"/>
            </a:schemeClr>
          </a:solidFill>
          <a:ln w="19050">
            <a:solidFill>
              <a:schemeClr val="lt1"/>
            </a:solidFill>
          </a:ln>
          <a:effectLst/>
        </c:spPr>
        <c:dLbl>
          <c:idx val="0"/>
          <c:layout>
            <c:manualLayout>
              <c:x val="3.1657473120437138E-3"/>
              <c:y val="0.29119829090296534"/>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1000" b="1" i="0" u="none" strike="noStrike" kern="1200" baseline="0">
                  <a:ln>
                    <a:noFill/>
                  </a:ln>
                  <a:solidFill>
                    <a:schemeClr val="accent6">
                      <a:lumMod val="7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270343353962206"/>
                  <c:h val="0.12895758349136507"/>
                </c:manualLayout>
              </c15:layout>
            </c:ext>
          </c:extLst>
        </c:dLbl>
      </c:pivotFmt>
      <c:pivotFmt>
        <c:idx val="5"/>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82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hade val="76000"/>
            </a:schemeClr>
          </a:solidFill>
          <a:ln w="19050">
            <a:solidFill>
              <a:schemeClr val="lt1"/>
            </a:solidFill>
          </a:ln>
          <a:effectLst/>
        </c:spPr>
        <c:dLbl>
          <c:idx val="0"/>
          <c:layout>
            <c:manualLayout>
              <c:x val="0.13396153374907133"/>
              <c:y val="-0.19277285573483044"/>
            </c:manualLayout>
          </c:layout>
          <c:spPr>
            <a:noFill/>
            <a:ln>
              <a:noFill/>
            </a:ln>
            <a:effectLst/>
          </c:spPr>
          <c:txPr>
            <a:bodyPr rot="0" spcFirstLastPara="1" vertOverflow="clip" horzOverflow="clip" vert="horz" wrap="square" lIns="38100" tIns="19050" rIns="38100" bIns="19050" anchor="ctr" anchorCtr="1">
              <a:noAutofit/>
            </a:bodyPr>
            <a:lstStyle/>
            <a:p>
              <a:pPr>
                <a:defRPr lang="en-US" sz="82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8346965789023735"/>
                  <c:h val="0.25357082568707423"/>
                </c:manualLayout>
              </c15:layout>
            </c:ext>
          </c:extLst>
        </c:dLbl>
      </c:pivotFmt>
      <c:pivotFmt>
        <c:idx val="7"/>
        <c:spPr>
          <a:solidFill>
            <a:schemeClr val="accent6">
              <a:tint val="77000"/>
            </a:schemeClr>
          </a:solidFill>
          <a:ln w="19050">
            <a:solidFill>
              <a:schemeClr val="lt1"/>
            </a:solidFill>
          </a:ln>
          <a:effectLst/>
        </c:spPr>
        <c:dLbl>
          <c:idx val="0"/>
          <c:layout>
            <c:manualLayout>
              <c:x val="-0.12922388287746589"/>
              <c:y val="0.21684894518575451"/>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820" b="1" i="0" u="none" strike="noStrike" kern="1200" baseline="0">
                  <a:ln>
                    <a:noFill/>
                  </a:ln>
                  <a:solidFill>
                    <a:schemeClr val="accent6">
                      <a:lumMod val="7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9199161005027"/>
                  <c:h val="0.25801816743382078"/>
                </c:manualLayout>
              </c15:layout>
            </c:ext>
          </c:extLst>
        </c:dLbl>
      </c:pivotFmt>
    </c:pivotFmts>
    <c:plotArea>
      <c:layout/>
      <c:doughnutChart>
        <c:varyColors val="1"/>
        <c:ser>
          <c:idx val="0"/>
          <c:order val="0"/>
          <c:tx>
            <c:strRef>
              <c:f>KPI!$AW$8</c:f>
              <c:strCache>
                <c:ptCount val="1"/>
                <c:pt idx="0">
                  <c:v>Total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DCD0-42A8-8A51-74D41F40F267}"/>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DCD0-42A8-8A51-74D41F40F267}"/>
              </c:ext>
            </c:extLst>
          </c:dPt>
          <c:dLbls>
            <c:dLbl>
              <c:idx val="0"/>
              <c:layout>
                <c:manualLayout>
                  <c:x val="0.13396153374907133"/>
                  <c:y val="-0.19277285573483044"/>
                </c:manualLayout>
              </c:layout>
              <c:spPr>
                <a:noFill/>
                <a:ln>
                  <a:noFill/>
                </a:ln>
                <a:effectLst/>
              </c:spPr>
              <c:txPr>
                <a:bodyPr rot="0" spcFirstLastPara="1" vertOverflow="clip" horzOverflow="clip" vert="horz" wrap="square" lIns="38100" tIns="19050" rIns="38100" bIns="19050" anchor="ctr" anchorCtr="1">
                  <a:noAutofit/>
                </a:bodyPr>
                <a:lstStyle/>
                <a:p>
                  <a:pPr>
                    <a:defRPr lang="en-US" sz="82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8346965789023735"/>
                      <c:h val="0.25357082568707423"/>
                    </c:manualLayout>
                  </c15:layout>
                </c:ext>
                <c:ext xmlns:c16="http://schemas.microsoft.com/office/drawing/2014/chart" uri="{C3380CC4-5D6E-409C-BE32-E72D297353CC}">
                  <c16:uniqueId val="{00000001-DCD0-42A8-8A51-74D41F40F267}"/>
                </c:ext>
              </c:extLst>
            </c:dLbl>
            <c:dLbl>
              <c:idx val="1"/>
              <c:layout>
                <c:manualLayout>
                  <c:x val="-0.12922388287746589"/>
                  <c:y val="0.21684894518575451"/>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820" b="1" i="0" u="none" strike="noStrike" kern="1200" baseline="0">
                      <a:ln>
                        <a:noFill/>
                      </a:ln>
                      <a:solidFill>
                        <a:schemeClr val="accent6">
                          <a:lumMod val="7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9199161005027"/>
                      <c:h val="0.25801816743382078"/>
                    </c:manualLayout>
                  </c15:layout>
                </c:ext>
                <c:ext xmlns:c16="http://schemas.microsoft.com/office/drawing/2014/chart" uri="{C3380CC4-5D6E-409C-BE32-E72D297353CC}">
                  <c16:uniqueId val="{00000003-DCD0-42A8-8A51-74D41F40F267}"/>
                </c:ext>
              </c:extLst>
            </c:dLbl>
            <c:spPr>
              <a:noFill/>
              <a:ln>
                <a:noFill/>
              </a:ln>
              <a:effectLst/>
            </c:spPr>
            <c:txPr>
              <a:bodyPr rot="0" spcFirstLastPara="1" vertOverflow="ellipsis" vert="horz" wrap="square" anchor="ctr" anchorCtr="1"/>
              <a:lstStyle/>
              <a:p>
                <a:pPr>
                  <a:defRPr lang="en-US" sz="82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KPI!$AV$9:$AV$10</c:f>
              <c:strCache>
                <c:ptCount val="2"/>
                <c:pt idx="0">
                  <c:v>2 Wheelers</c:v>
                </c:pt>
                <c:pt idx="1">
                  <c:v>4 Wheelers</c:v>
                </c:pt>
              </c:strCache>
            </c:strRef>
          </c:cat>
          <c:val>
            <c:numRef>
              <c:f>KPI!$AW$9:$AW$10</c:f>
              <c:numCache>
                <c:formatCode>0.0,,,"B"</c:formatCode>
                <c:ptCount val="2"/>
                <c:pt idx="0">
                  <c:v>162619280000</c:v>
                </c:pt>
                <c:pt idx="1">
                  <c:v>229414500000</c:v>
                </c:pt>
              </c:numCache>
            </c:numRef>
          </c:val>
          <c:extLst>
            <c:ext xmlns:c16="http://schemas.microsoft.com/office/drawing/2014/chart" uri="{C3380CC4-5D6E-409C-BE32-E72D297353CC}">
              <c16:uniqueId val="{00000004-DCD0-42A8-8A51-74D41F40F267}"/>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[RPC 12 - EV Analysis_2.xlsx]Primary Q 1!PivotTable17</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'Primary Q 1'!$B$25</c:f>
              <c:strCache>
                <c:ptCount val="1"/>
                <c:pt idx="0">
                  <c:v>Total</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'Primary Q 1'!$A$26:$A$28</c:f>
              <c:strCache>
                <c:ptCount val="3"/>
                <c:pt idx="0">
                  <c:v>JITENDRA</c:v>
                </c:pt>
                <c:pt idx="1">
                  <c:v>BEING</c:v>
                </c:pt>
                <c:pt idx="2">
                  <c:v>PURE EV</c:v>
                </c:pt>
              </c:strCache>
            </c:strRef>
          </c:cat>
          <c:val>
            <c:numRef>
              <c:f>'Primary Q 1'!$B$26:$B$28</c:f>
              <c:numCache>
                <c:formatCode>General</c:formatCode>
                <c:ptCount val="3"/>
                <c:pt idx="0">
                  <c:v>8563</c:v>
                </c:pt>
                <c:pt idx="1">
                  <c:v>11018</c:v>
                </c:pt>
                <c:pt idx="2">
                  <c:v>11556</c:v>
                </c:pt>
              </c:numCache>
            </c:numRef>
          </c:val>
          <c:extLst>
            <c:ext xmlns:c16="http://schemas.microsoft.com/office/drawing/2014/chart" uri="{C3380CC4-5D6E-409C-BE32-E72D297353CC}">
              <c16:uniqueId val="{00000000-2631-4FD0-AB23-2BD8CD830682}"/>
            </c:ext>
          </c:extLst>
        </c:ser>
        <c:dLbls>
          <c:dLblPos val="outEnd"/>
          <c:showLegendKey val="0"/>
          <c:showVal val="1"/>
          <c:showCatName val="0"/>
          <c:showSerName val="0"/>
          <c:showPercent val="0"/>
          <c:showBubbleSize val="0"/>
        </c:dLbls>
        <c:gapWidth val="219"/>
        <c:overlap val="-27"/>
        <c:axId val="1170343440"/>
        <c:axId val="1170344400"/>
      </c:barChart>
      <c:catAx>
        <c:axId val="1170343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0344400"/>
        <c:crosses val="autoZero"/>
        <c:auto val="1"/>
        <c:lblAlgn val="ctr"/>
        <c:lblOffset val="100"/>
        <c:noMultiLvlLbl val="0"/>
      </c:catAx>
      <c:valAx>
        <c:axId val="11703444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03434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[RPC 12 - EV Analysis_2.xlsx]Primary Q 1!PivotTable20</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'Primary Q 1'!$F$25</c:f>
              <c:strCache>
                <c:ptCount val="1"/>
                <c:pt idx="0">
                  <c:v>Total</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'Primary Q 1'!$E$26:$E$28</c:f>
              <c:strCache>
                <c:ptCount val="3"/>
                <c:pt idx="0">
                  <c:v>BATTRE ELECTRIC</c:v>
                </c:pt>
                <c:pt idx="1">
                  <c:v>REVOLT</c:v>
                </c:pt>
                <c:pt idx="2">
                  <c:v>KINETIC GREEN</c:v>
                </c:pt>
              </c:strCache>
            </c:strRef>
          </c:cat>
          <c:val>
            <c:numRef>
              <c:f>'Primary Q 1'!$F$26:$F$28</c:f>
              <c:numCache>
                <c:formatCode>General</c:formatCode>
                <c:ptCount val="3"/>
                <c:pt idx="0">
                  <c:v>4841</c:v>
                </c:pt>
                <c:pt idx="1">
                  <c:v>7254</c:v>
                </c:pt>
                <c:pt idx="2">
                  <c:v>9585</c:v>
                </c:pt>
              </c:numCache>
            </c:numRef>
          </c:val>
          <c:extLst>
            <c:ext xmlns:c16="http://schemas.microsoft.com/office/drawing/2014/chart" uri="{C3380CC4-5D6E-409C-BE32-E72D297353CC}">
              <c16:uniqueId val="{00000000-74EF-4196-BF3A-1FFDF36E5C6F}"/>
            </c:ext>
          </c:extLst>
        </c:ser>
        <c:dLbls>
          <c:dLblPos val="outEnd"/>
          <c:showLegendKey val="0"/>
          <c:showVal val="1"/>
          <c:showCatName val="0"/>
          <c:showSerName val="0"/>
          <c:showPercent val="0"/>
          <c:showBubbleSize val="0"/>
        </c:dLbls>
        <c:gapWidth val="219"/>
        <c:overlap val="-27"/>
        <c:axId val="1110425760"/>
        <c:axId val="1110428640"/>
      </c:barChart>
      <c:catAx>
        <c:axId val="11104257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0428640"/>
        <c:crosses val="autoZero"/>
        <c:auto val="1"/>
        <c:lblAlgn val="ctr"/>
        <c:lblOffset val="100"/>
        <c:noMultiLvlLbl val="0"/>
      </c:catAx>
      <c:valAx>
        <c:axId val="11104286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04257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BYD India</c:v>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12"/>
              <c:pt idx="0">
                <c:v>2022 Q1</c:v>
              </c:pt>
              <c:pt idx="1">
                <c:v>2022 Q2</c:v>
              </c:pt>
              <c:pt idx="2">
                <c:v>2022 Q3</c:v>
              </c:pt>
              <c:pt idx="3">
                <c:v>2022 Q4</c:v>
              </c:pt>
              <c:pt idx="4">
                <c:v>2023 Q1</c:v>
              </c:pt>
              <c:pt idx="5">
                <c:v>2023 Q2</c:v>
              </c:pt>
              <c:pt idx="6">
                <c:v>2023 Q3</c:v>
              </c:pt>
              <c:pt idx="7">
                <c:v>2023 Q4</c:v>
              </c:pt>
              <c:pt idx="8">
                <c:v>2024 Q1</c:v>
              </c:pt>
              <c:pt idx="9">
                <c:v>2024 Q2</c:v>
              </c:pt>
              <c:pt idx="10">
                <c:v>2024 Q3</c:v>
              </c:pt>
              <c:pt idx="11">
                <c:v>2024 Q4</c:v>
              </c:pt>
            </c:strLit>
          </c:cat>
          <c:val>
            <c:numLit>
              <c:formatCode>General</c:formatCode>
              <c:ptCount val="12"/>
              <c:pt idx="0">
                <c:v>0</c:v>
              </c:pt>
              <c:pt idx="1">
                <c:v>0</c:v>
              </c:pt>
              <c:pt idx="2">
                <c:v>1</c:v>
              </c:pt>
              <c:pt idx="3">
                <c:v>32</c:v>
              </c:pt>
              <c:pt idx="4">
                <c:v>81</c:v>
              </c:pt>
              <c:pt idx="5">
                <c:v>113</c:v>
              </c:pt>
              <c:pt idx="6">
                <c:v>103</c:v>
              </c:pt>
              <c:pt idx="7">
                <c:v>623</c:v>
              </c:pt>
              <c:pt idx="8">
                <c:v>406</c:v>
              </c:pt>
              <c:pt idx="9">
                <c:v>310</c:v>
              </c:pt>
              <c:pt idx="10">
                <c:v>350</c:v>
              </c:pt>
              <c:pt idx="11">
                <c:v>400</c:v>
              </c:pt>
            </c:numLit>
          </c:val>
          <c:smooth val="0"/>
          <c:extLst>
            <c:ext xmlns:c16="http://schemas.microsoft.com/office/drawing/2014/chart" uri="{C3380CC4-5D6E-409C-BE32-E72D297353CC}">
              <c16:uniqueId val="{00000000-E1FA-45A2-A6BF-BDFBA16F5541}"/>
            </c:ext>
          </c:extLst>
        </c:ser>
        <c:ser>
          <c:idx val="1"/>
          <c:order val="1"/>
          <c:tx>
            <c:v>Hyundai Motor</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Lit>
              <c:ptCount val="12"/>
              <c:pt idx="0">
                <c:v>2022 Q1</c:v>
              </c:pt>
              <c:pt idx="1">
                <c:v>2022 Q2</c:v>
              </c:pt>
              <c:pt idx="2">
                <c:v>2022 Q3</c:v>
              </c:pt>
              <c:pt idx="3">
                <c:v>2022 Q4</c:v>
              </c:pt>
              <c:pt idx="4">
                <c:v>2023 Q1</c:v>
              </c:pt>
              <c:pt idx="5">
                <c:v>2023 Q2</c:v>
              </c:pt>
              <c:pt idx="6">
                <c:v>2023 Q3</c:v>
              </c:pt>
              <c:pt idx="7">
                <c:v>2023 Q4</c:v>
              </c:pt>
              <c:pt idx="8">
                <c:v>2024 Q1</c:v>
              </c:pt>
              <c:pt idx="9">
                <c:v>2024 Q2</c:v>
              </c:pt>
              <c:pt idx="10">
                <c:v>2024 Q3</c:v>
              </c:pt>
              <c:pt idx="11">
                <c:v>2024 Q4</c:v>
              </c:pt>
            </c:strLit>
          </c:cat>
          <c:val>
            <c:numLit>
              <c:formatCode>General</c:formatCode>
              <c:ptCount val="12"/>
              <c:pt idx="0">
                <c:v>25</c:v>
              </c:pt>
              <c:pt idx="1">
                <c:v>34</c:v>
              </c:pt>
              <c:pt idx="2">
                <c:v>25</c:v>
              </c:pt>
              <c:pt idx="3">
                <c:v>26</c:v>
              </c:pt>
              <c:pt idx="4">
                <c:v>75</c:v>
              </c:pt>
              <c:pt idx="5">
                <c:v>155</c:v>
              </c:pt>
              <c:pt idx="6">
                <c:v>191</c:v>
              </c:pt>
              <c:pt idx="7">
                <c:v>155</c:v>
              </c:pt>
              <c:pt idx="8">
                <c:v>292</c:v>
              </c:pt>
              <c:pt idx="9">
                <c:v>390</c:v>
              </c:pt>
              <c:pt idx="10">
                <c:v>370</c:v>
              </c:pt>
              <c:pt idx="11">
                <c:v>338</c:v>
              </c:pt>
            </c:numLit>
          </c:val>
          <c:smooth val="0"/>
          <c:extLst>
            <c:ext xmlns:c16="http://schemas.microsoft.com/office/drawing/2014/chart" uri="{C3380CC4-5D6E-409C-BE32-E72D297353CC}">
              <c16:uniqueId val="{00000001-E1FA-45A2-A6BF-BDFBA16F5541}"/>
            </c:ext>
          </c:extLst>
        </c:ser>
        <c:ser>
          <c:idx val="2"/>
          <c:order val="2"/>
          <c:tx>
            <c:v>Mahindra &amp; Mahindra</c:v>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Lit>
              <c:ptCount val="12"/>
              <c:pt idx="0">
                <c:v>2022 Q1</c:v>
              </c:pt>
              <c:pt idx="1">
                <c:v>2022 Q2</c:v>
              </c:pt>
              <c:pt idx="2">
                <c:v>2022 Q3</c:v>
              </c:pt>
              <c:pt idx="3">
                <c:v>2022 Q4</c:v>
              </c:pt>
              <c:pt idx="4">
                <c:v>2023 Q1</c:v>
              </c:pt>
              <c:pt idx="5">
                <c:v>2023 Q2</c:v>
              </c:pt>
              <c:pt idx="6">
                <c:v>2023 Q3</c:v>
              </c:pt>
              <c:pt idx="7">
                <c:v>2023 Q4</c:v>
              </c:pt>
              <c:pt idx="8">
                <c:v>2024 Q1</c:v>
              </c:pt>
              <c:pt idx="9">
                <c:v>2024 Q2</c:v>
              </c:pt>
              <c:pt idx="10">
                <c:v>2024 Q3</c:v>
              </c:pt>
              <c:pt idx="11">
                <c:v>2024 Q4</c:v>
              </c:pt>
            </c:strLit>
          </c:cat>
          <c:val>
            <c:numLit>
              <c:formatCode>General</c:formatCode>
              <c:ptCount val="12"/>
              <c:pt idx="0">
                <c:v>355</c:v>
              </c:pt>
              <c:pt idx="1">
                <c:v>651</c:v>
              </c:pt>
              <c:pt idx="2">
                <c:v>1383</c:v>
              </c:pt>
              <c:pt idx="3">
                <c:v>1653</c:v>
              </c:pt>
              <c:pt idx="4">
                <c:v>2020</c:v>
              </c:pt>
              <c:pt idx="5">
                <c:v>3164</c:v>
              </c:pt>
              <c:pt idx="6">
                <c:v>3378</c:v>
              </c:pt>
              <c:pt idx="7">
                <c:v>5243</c:v>
              </c:pt>
              <c:pt idx="8">
                <c:v>10911</c:v>
              </c:pt>
              <c:pt idx="9">
                <c:v>5855</c:v>
              </c:pt>
              <c:pt idx="10">
                <c:v>4264</c:v>
              </c:pt>
              <c:pt idx="11">
                <c:v>2316</c:v>
              </c:pt>
            </c:numLit>
          </c:val>
          <c:smooth val="0"/>
          <c:extLst>
            <c:ext xmlns:c16="http://schemas.microsoft.com/office/drawing/2014/chart" uri="{C3380CC4-5D6E-409C-BE32-E72D297353CC}">
              <c16:uniqueId val="{00000002-E1FA-45A2-A6BF-BDFBA16F5541}"/>
            </c:ext>
          </c:extLst>
        </c:ser>
        <c:ser>
          <c:idx val="3"/>
          <c:order val="3"/>
          <c:tx>
            <c:v>MG Motor</c:v>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Lit>
              <c:ptCount val="12"/>
              <c:pt idx="0">
                <c:v>2022 Q1</c:v>
              </c:pt>
              <c:pt idx="1">
                <c:v>2022 Q2</c:v>
              </c:pt>
              <c:pt idx="2">
                <c:v>2022 Q3</c:v>
              </c:pt>
              <c:pt idx="3">
                <c:v>2022 Q4</c:v>
              </c:pt>
              <c:pt idx="4">
                <c:v>2023 Q1</c:v>
              </c:pt>
              <c:pt idx="5">
                <c:v>2023 Q2</c:v>
              </c:pt>
              <c:pt idx="6">
                <c:v>2023 Q3</c:v>
              </c:pt>
              <c:pt idx="7">
                <c:v>2023 Q4</c:v>
              </c:pt>
              <c:pt idx="8">
                <c:v>2024 Q1</c:v>
              </c:pt>
              <c:pt idx="9">
                <c:v>2024 Q2</c:v>
              </c:pt>
              <c:pt idx="10">
                <c:v>2024 Q3</c:v>
              </c:pt>
              <c:pt idx="11">
                <c:v>2024 Q4</c:v>
              </c:pt>
            </c:strLit>
          </c:cat>
          <c:val>
            <c:numLit>
              <c:formatCode>General</c:formatCode>
              <c:ptCount val="12"/>
              <c:pt idx="0">
                <c:v>285</c:v>
              </c:pt>
              <c:pt idx="1">
                <c:v>798</c:v>
              </c:pt>
              <c:pt idx="2">
                <c:v>411</c:v>
              </c:pt>
              <c:pt idx="3">
                <c:v>153</c:v>
              </c:pt>
              <c:pt idx="4">
                <c:v>531</c:v>
              </c:pt>
              <c:pt idx="5">
                <c:v>635</c:v>
              </c:pt>
              <c:pt idx="6">
                <c:v>1165</c:v>
              </c:pt>
              <c:pt idx="7">
                <c:v>946</c:v>
              </c:pt>
              <c:pt idx="8">
                <c:v>1493</c:v>
              </c:pt>
              <c:pt idx="9">
                <c:v>2524</c:v>
              </c:pt>
              <c:pt idx="10">
                <c:v>2190</c:v>
              </c:pt>
              <c:pt idx="11">
                <c:v>2622</c:v>
              </c:pt>
            </c:numLit>
          </c:val>
          <c:smooth val="0"/>
          <c:extLst>
            <c:ext xmlns:c16="http://schemas.microsoft.com/office/drawing/2014/chart" uri="{C3380CC4-5D6E-409C-BE32-E72D297353CC}">
              <c16:uniqueId val="{00000003-E1FA-45A2-A6BF-BDFBA16F5541}"/>
            </c:ext>
          </c:extLst>
        </c:ser>
        <c:ser>
          <c:idx val="4"/>
          <c:order val="4"/>
          <c:tx>
            <c:v>Tata Motors</c:v>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Lit>
              <c:ptCount val="12"/>
              <c:pt idx="0">
                <c:v>2022 Q1</c:v>
              </c:pt>
              <c:pt idx="1">
                <c:v>2022 Q2</c:v>
              </c:pt>
              <c:pt idx="2">
                <c:v>2022 Q3</c:v>
              </c:pt>
              <c:pt idx="3">
                <c:v>2022 Q4</c:v>
              </c:pt>
              <c:pt idx="4">
                <c:v>2023 Q1</c:v>
              </c:pt>
              <c:pt idx="5">
                <c:v>2023 Q2</c:v>
              </c:pt>
              <c:pt idx="6">
                <c:v>2023 Q3</c:v>
              </c:pt>
              <c:pt idx="7">
                <c:v>2023 Q4</c:v>
              </c:pt>
              <c:pt idx="8">
                <c:v>2024 Q1</c:v>
              </c:pt>
              <c:pt idx="9">
                <c:v>2024 Q2</c:v>
              </c:pt>
              <c:pt idx="10">
                <c:v>2024 Q3</c:v>
              </c:pt>
              <c:pt idx="11">
                <c:v>2024 Q4</c:v>
              </c:pt>
            </c:strLit>
          </c:cat>
          <c:val>
            <c:numLit>
              <c:formatCode>General</c:formatCode>
              <c:ptCount val="12"/>
              <c:pt idx="0">
                <c:v>1031</c:v>
              </c:pt>
              <c:pt idx="1">
                <c:v>2052</c:v>
              </c:pt>
              <c:pt idx="2">
                <c:v>3791</c:v>
              </c:pt>
              <c:pt idx="3">
                <c:v>5834</c:v>
              </c:pt>
              <c:pt idx="4">
                <c:v>5675</c:v>
              </c:pt>
              <c:pt idx="5">
                <c:v>6192</c:v>
              </c:pt>
              <c:pt idx="6">
                <c:v>6651</c:v>
              </c:pt>
              <c:pt idx="7">
                <c:v>9528</c:v>
              </c:pt>
              <c:pt idx="8">
                <c:v>7247</c:v>
              </c:pt>
              <c:pt idx="9">
                <c:v>10337</c:v>
              </c:pt>
              <c:pt idx="10">
                <c:v>13236</c:v>
              </c:pt>
              <c:pt idx="11">
                <c:v>17361</c:v>
              </c:pt>
            </c:numLit>
          </c:val>
          <c:smooth val="0"/>
          <c:extLst>
            <c:ext xmlns:c16="http://schemas.microsoft.com/office/drawing/2014/chart" uri="{C3380CC4-5D6E-409C-BE32-E72D297353CC}">
              <c16:uniqueId val="{00000004-E1FA-45A2-A6BF-BDFBA16F5541}"/>
            </c:ext>
          </c:extLst>
        </c:ser>
        <c:dLbls>
          <c:showLegendKey val="0"/>
          <c:showVal val="0"/>
          <c:showCatName val="0"/>
          <c:showSerName val="0"/>
          <c:showPercent val="0"/>
          <c:showBubbleSize val="0"/>
        </c:dLbls>
        <c:marker val="1"/>
        <c:smooth val="0"/>
        <c:axId val="1121125919"/>
        <c:axId val="1121126879"/>
      </c:lineChart>
      <c:catAx>
        <c:axId val="11211259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126879"/>
        <c:crosses val="autoZero"/>
        <c:auto val="1"/>
        <c:lblAlgn val="ctr"/>
        <c:lblOffset val="100"/>
        <c:noMultiLvlLbl val="0"/>
      </c:catAx>
      <c:valAx>
        <c:axId val="11211268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1259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Analysis_2.xlsx]Q 5!PivotTable10</c:name>
    <c:fmtId val="0"/>
  </c:pivotSource>
  <c:chart>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 5'!$B$8:$B$9</c:f>
              <c:strCache>
                <c:ptCount val="1"/>
                <c:pt idx="0">
                  <c:v>Delhi</c:v>
                </c:pt>
              </c:strCache>
            </c:strRef>
          </c:tx>
          <c:spPr>
            <a:solidFill>
              <a:schemeClr val="accent6">
                <a:shade val="7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 5'!$A$10:$A$12</c:f>
              <c:strCache>
                <c:ptCount val="3"/>
                <c:pt idx="0">
                  <c:v>2022</c:v>
                </c:pt>
                <c:pt idx="1">
                  <c:v>2023</c:v>
                </c:pt>
                <c:pt idx="2">
                  <c:v>2024</c:v>
                </c:pt>
              </c:strCache>
            </c:strRef>
          </c:cat>
          <c:val>
            <c:numRef>
              <c:f>'Q 5'!$B$10:$B$12</c:f>
              <c:numCache>
                <c:formatCode>0.0,"K"</c:formatCode>
                <c:ptCount val="3"/>
                <c:pt idx="0">
                  <c:v>16535</c:v>
                </c:pt>
                <c:pt idx="1">
                  <c:v>44053</c:v>
                </c:pt>
                <c:pt idx="2">
                  <c:v>46724</c:v>
                </c:pt>
              </c:numCache>
            </c:numRef>
          </c:val>
          <c:extLst>
            <c:ext xmlns:c16="http://schemas.microsoft.com/office/drawing/2014/chart" uri="{C3380CC4-5D6E-409C-BE32-E72D297353CC}">
              <c16:uniqueId val="{00000000-D21E-465C-B348-98CFFF6B5D7F}"/>
            </c:ext>
          </c:extLst>
        </c:ser>
        <c:ser>
          <c:idx val="1"/>
          <c:order val="1"/>
          <c:tx>
            <c:strRef>
              <c:f>'Q 5'!$C$8:$C$9</c:f>
              <c:strCache>
                <c:ptCount val="1"/>
                <c:pt idx="0">
                  <c:v>Karnataka</c:v>
                </c:pt>
              </c:strCache>
            </c:strRef>
          </c:tx>
          <c:spPr>
            <a:solidFill>
              <a:schemeClr val="accent6">
                <a:tint val="77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 5'!$A$10:$A$12</c:f>
              <c:strCache>
                <c:ptCount val="3"/>
                <c:pt idx="0">
                  <c:v>2022</c:v>
                </c:pt>
                <c:pt idx="1">
                  <c:v>2023</c:v>
                </c:pt>
                <c:pt idx="2">
                  <c:v>2024</c:v>
                </c:pt>
              </c:strCache>
            </c:strRef>
          </c:cat>
          <c:val>
            <c:numRef>
              <c:f>'Q 5'!$C$10:$C$12</c:f>
              <c:numCache>
                <c:formatCode>0.0,"K"</c:formatCode>
                <c:ptCount val="3"/>
                <c:pt idx="0">
                  <c:v>43111</c:v>
                </c:pt>
                <c:pt idx="1">
                  <c:v>108895</c:v>
                </c:pt>
                <c:pt idx="2">
                  <c:v>160989</c:v>
                </c:pt>
              </c:numCache>
            </c:numRef>
          </c:val>
          <c:extLst>
            <c:ext xmlns:c16="http://schemas.microsoft.com/office/drawing/2014/chart" uri="{C3380CC4-5D6E-409C-BE32-E72D297353CC}">
              <c16:uniqueId val="{00000001-D21E-465C-B348-98CFFF6B5D7F}"/>
            </c:ext>
          </c:extLst>
        </c:ser>
        <c:dLbls>
          <c:dLblPos val="outEnd"/>
          <c:showLegendKey val="0"/>
          <c:showVal val="1"/>
          <c:showCatName val="0"/>
          <c:showSerName val="0"/>
          <c:showPercent val="0"/>
          <c:showBubbleSize val="0"/>
        </c:dLbls>
        <c:gapWidth val="219"/>
        <c:overlap val="-27"/>
        <c:axId val="762326063"/>
        <c:axId val="762307823"/>
      </c:barChart>
      <c:catAx>
        <c:axId val="7623260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307823"/>
        <c:crosses val="autoZero"/>
        <c:auto val="1"/>
        <c:lblAlgn val="ctr"/>
        <c:lblOffset val="100"/>
        <c:noMultiLvlLbl val="0"/>
      </c:catAx>
      <c:valAx>
        <c:axId val="762307823"/>
        <c:scaling>
          <c:orientation val="minMax"/>
        </c:scaling>
        <c:delete val="0"/>
        <c:axPos val="l"/>
        <c:majorGridlines>
          <c:spPr>
            <a:ln w="9525" cap="flat" cmpd="sng" algn="ctr">
              <a:solidFill>
                <a:schemeClr val="tx1">
                  <a:lumMod val="15000"/>
                  <a:lumOff val="85000"/>
                </a:schemeClr>
              </a:solidFill>
              <a:round/>
            </a:ln>
            <a:effectLst/>
          </c:spPr>
        </c:majorGridlines>
        <c:numFmt formatCode="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3260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Analysis_2.xlsx]Q 6!PivotTable1</c:name>
    <c:fmtId val="0"/>
  </c:pivotSource>
  <c:chart>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'Q 6'!$B$7</c:f>
              <c:strCache>
                <c:ptCount val="1"/>
                <c:pt idx="0">
                  <c:v>ev_sold_makers</c:v>
                </c:pt>
              </c:strCache>
            </c:strRef>
          </c:tx>
          <c:spPr>
            <a:solidFill>
              <a:schemeClr val="accent6">
                <a:shade val="7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 6'!$A$8:$A$12</c:f>
              <c:strCache>
                <c:ptCount val="5"/>
                <c:pt idx="0">
                  <c:v>BMW India</c:v>
                </c:pt>
                <c:pt idx="1">
                  <c:v>Volvo Auto India</c:v>
                </c:pt>
                <c:pt idx="2">
                  <c:v>BYD India</c:v>
                </c:pt>
                <c:pt idx="3">
                  <c:v>Hyundai Motor</c:v>
                </c:pt>
                <c:pt idx="4">
                  <c:v>Mercedes -Benz AG</c:v>
                </c:pt>
              </c:strCache>
            </c:strRef>
          </c:cat>
          <c:val>
            <c:numRef>
              <c:f>'Q 6'!$B$8:$B$12</c:f>
              <c:numCache>
                <c:formatCode>0.00,"K"</c:formatCode>
                <c:ptCount val="5"/>
                <c:pt idx="0">
                  <c:v>1370</c:v>
                </c:pt>
                <c:pt idx="1">
                  <c:v>568</c:v>
                </c:pt>
                <c:pt idx="2">
                  <c:v>2419</c:v>
                </c:pt>
                <c:pt idx="3">
                  <c:v>2076</c:v>
                </c:pt>
                <c:pt idx="4">
                  <c:v>388</c:v>
                </c:pt>
              </c:numCache>
            </c:numRef>
          </c:val>
          <c:extLst>
            <c:ext xmlns:c16="http://schemas.microsoft.com/office/drawing/2014/chart" uri="{C3380CC4-5D6E-409C-BE32-E72D297353CC}">
              <c16:uniqueId val="{00000000-5C88-4C5D-9503-63B9E6BF3BE4}"/>
            </c:ext>
          </c:extLst>
        </c:ser>
        <c:ser>
          <c:idx val="1"/>
          <c:order val="1"/>
          <c:tx>
            <c:strRef>
              <c:f>'Q 6'!$C$7</c:f>
              <c:strCache>
                <c:ptCount val="1"/>
                <c:pt idx="0">
                  <c:v>CAGR</c:v>
                </c:pt>
              </c:strCache>
            </c:strRef>
          </c:tx>
          <c:spPr>
            <a:solidFill>
              <a:schemeClr val="accent6">
                <a:tint val="77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 6'!$A$8:$A$12</c:f>
              <c:strCache>
                <c:ptCount val="5"/>
                <c:pt idx="0">
                  <c:v>BMW India</c:v>
                </c:pt>
                <c:pt idx="1">
                  <c:v>Volvo Auto India</c:v>
                </c:pt>
                <c:pt idx="2">
                  <c:v>BYD India</c:v>
                </c:pt>
                <c:pt idx="3">
                  <c:v>Hyundai Motor</c:v>
                </c:pt>
                <c:pt idx="4">
                  <c:v>Mercedes -Benz AG</c:v>
                </c:pt>
              </c:strCache>
            </c:strRef>
          </c:cat>
          <c:val>
            <c:numRef>
              <c:f>'Q 6'!$C$8:$C$12</c:f>
              <c:numCache>
                <c:formatCode>0.0%</c:formatCode>
                <c:ptCount val="5"/>
                <c:pt idx="0">
                  <c:v>11.409673645990857</c:v>
                </c:pt>
                <c:pt idx="1">
                  <c:v>9.7121426428142748</c:v>
                </c:pt>
                <c:pt idx="2">
                  <c:v>5.6651513429360643</c:v>
                </c:pt>
                <c:pt idx="3">
                  <c:v>2.5547663265485729</c:v>
                </c:pt>
                <c:pt idx="4">
                  <c:v>2.3454906504588666</c:v>
                </c:pt>
              </c:numCache>
            </c:numRef>
          </c:val>
          <c:extLst>
            <c:ext xmlns:c16="http://schemas.microsoft.com/office/drawing/2014/chart" uri="{C3380CC4-5D6E-409C-BE32-E72D297353CC}">
              <c16:uniqueId val="{00000001-5C88-4C5D-9503-63B9E6BF3BE4}"/>
            </c:ext>
          </c:extLst>
        </c:ser>
        <c:dLbls>
          <c:dLblPos val="ctr"/>
          <c:showLegendKey val="0"/>
          <c:showVal val="1"/>
          <c:showCatName val="0"/>
          <c:showSerName val="0"/>
          <c:showPercent val="0"/>
          <c:showBubbleSize val="0"/>
        </c:dLbls>
        <c:gapWidth val="79"/>
        <c:overlap val="100"/>
        <c:axId val="762308303"/>
        <c:axId val="762313103"/>
      </c:barChart>
      <c:catAx>
        <c:axId val="7623083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762313103"/>
        <c:crosses val="autoZero"/>
        <c:auto val="1"/>
        <c:lblAlgn val="ctr"/>
        <c:lblOffset val="100"/>
        <c:noMultiLvlLbl val="0"/>
      </c:catAx>
      <c:valAx>
        <c:axId val="762313103"/>
        <c:scaling>
          <c:orientation val="minMax"/>
        </c:scaling>
        <c:delete val="1"/>
        <c:axPos val="b"/>
        <c:numFmt formatCode="0%" sourceLinked="1"/>
        <c:majorTickMark val="none"/>
        <c:minorTickMark val="none"/>
        <c:tickLblPos val="nextTo"/>
        <c:crossAx val="7623083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Analysis_2.xlsx]Q 7!PivotTable3</c:name>
    <c:fmtId val="1"/>
  </c:pivotSource>
  <c:chart>
    <c:autoTitleDeleted val="1"/>
    <c:pivotFmts>
      <c:pivotFmt>
        <c:idx val="0"/>
        <c:spPr>
          <a:noFill/>
          <a:ln w="9525" cap="flat" cmpd="sng" algn="ctr">
            <a:solidFill>
              <a:schemeClr val="accent6"/>
            </a:solidFill>
            <a:miter lim="800000"/>
          </a:ln>
          <a:effectLst>
            <a:glow rad="63500">
              <a:schemeClr val="accent6">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 7'!$B$8</c:f>
              <c:strCache>
                <c:ptCount val="1"/>
                <c:pt idx="0">
                  <c:v>Total</c:v>
                </c:pt>
              </c:strCache>
            </c:strRef>
          </c:tx>
          <c:spPr>
            <a:noFill/>
            <a:ln w="9525" cap="flat" cmpd="sng" algn="ctr">
              <a:solidFill>
                <a:schemeClr val="accent6"/>
              </a:solidFill>
              <a:miter lim="800000"/>
            </a:ln>
            <a:effectLst>
              <a:glow rad="63500">
                <a:schemeClr val="accent6">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 7'!$A$9:$A$18</c:f>
              <c:strCache>
                <c:ptCount val="10"/>
                <c:pt idx="0">
                  <c:v>Meghalaya</c:v>
                </c:pt>
                <c:pt idx="1">
                  <c:v>Tripura</c:v>
                </c:pt>
                <c:pt idx="2">
                  <c:v>Nagaland</c:v>
                </c:pt>
                <c:pt idx="3">
                  <c:v>Chandigarh</c:v>
                </c:pt>
                <c:pt idx="4">
                  <c:v>Chhattisgarh</c:v>
                </c:pt>
                <c:pt idx="5">
                  <c:v>West Bengal</c:v>
                </c:pt>
                <c:pt idx="6">
                  <c:v>Goa</c:v>
                </c:pt>
                <c:pt idx="7">
                  <c:v>DNH and DD</c:v>
                </c:pt>
                <c:pt idx="8">
                  <c:v>Uttar Pradesh</c:v>
                </c:pt>
                <c:pt idx="9">
                  <c:v>Madhya Pradesh</c:v>
                </c:pt>
              </c:strCache>
            </c:strRef>
          </c:cat>
          <c:val>
            <c:numRef>
              <c:f>'Q 7'!$B$9:$B$18</c:f>
              <c:numCache>
                <c:formatCode>0.0%</c:formatCode>
                <c:ptCount val="10"/>
                <c:pt idx="0">
                  <c:v>4.7662812973353983</c:v>
                </c:pt>
                <c:pt idx="1">
                  <c:v>2.295017884191656</c:v>
                </c:pt>
                <c:pt idx="2">
                  <c:v>2</c:v>
                </c:pt>
                <c:pt idx="3">
                  <c:v>1.6457513110645907</c:v>
                </c:pt>
                <c:pt idx="4">
                  <c:v>1.5089166087427168</c:v>
                </c:pt>
                <c:pt idx="5">
                  <c:v>1.5061562933809389</c:v>
                </c:pt>
                <c:pt idx="6">
                  <c:v>1.4644833718679711</c:v>
                </c:pt>
                <c:pt idx="7">
                  <c:v>1.3784749015162756</c:v>
                </c:pt>
                <c:pt idx="8">
                  <c:v>1.3770490033633154</c:v>
                </c:pt>
                <c:pt idx="9">
                  <c:v>1.3367086201195648</c:v>
                </c:pt>
              </c:numCache>
            </c:numRef>
          </c:val>
          <c:extLst>
            <c:ext xmlns:c16="http://schemas.microsoft.com/office/drawing/2014/chart" uri="{C3380CC4-5D6E-409C-BE32-E72D297353CC}">
              <c16:uniqueId val="{00000000-D57D-47C0-A697-29F6BAAE455A}"/>
            </c:ext>
          </c:extLst>
        </c:ser>
        <c:dLbls>
          <c:dLblPos val="inEnd"/>
          <c:showLegendKey val="0"/>
          <c:showVal val="1"/>
          <c:showCatName val="0"/>
          <c:showSerName val="0"/>
          <c:showPercent val="0"/>
          <c:showBubbleSize val="0"/>
        </c:dLbls>
        <c:gapWidth val="315"/>
        <c:overlap val="-40"/>
        <c:axId val="762311663"/>
        <c:axId val="762329423"/>
      </c:barChart>
      <c:catAx>
        <c:axId val="762311663"/>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62329423"/>
        <c:crosses val="autoZero"/>
        <c:auto val="1"/>
        <c:lblAlgn val="ctr"/>
        <c:lblOffset val="100"/>
        <c:noMultiLvlLbl val="0"/>
      </c:catAx>
      <c:valAx>
        <c:axId val="762329423"/>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62311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Analysis_2.xlsx]Q 8!PivotTable11</c:name>
    <c:fmtId val="3"/>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 8'!$B$7</c:f>
              <c:strCache>
                <c:ptCount val="1"/>
                <c:pt idx="0">
                  <c:v>Total</c:v>
                </c:pt>
              </c:strCache>
            </c:strRef>
          </c:tx>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cat>
            <c:multiLvlStrRef>
              <c:f>'Q 8'!$A$8:$A$37</c:f>
              <c:multiLvlStrCache>
                <c:ptCount val="27"/>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lvl>
                <c:lvl>
                  <c:pt idx="0">
                    <c:v>2022</c:v>
                  </c:pt>
                  <c:pt idx="12">
                    <c:v>2023</c:v>
                  </c:pt>
                  <c:pt idx="24">
                    <c:v>2024</c:v>
                  </c:pt>
                </c:lvl>
              </c:multiLvlStrCache>
            </c:multiLvlStrRef>
          </c:cat>
          <c:val>
            <c:numRef>
              <c:f>'Q 8'!$B$8:$B$37</c:f>
              <c:numCache>
                <c:formatCode>#,##0.00</c:formatCode>
                <c:ptCount val="27"/>
                <c:pt idx="0">
                  <c:v>31672</c:v>
                </c:pt>
                <c:pt idx="1">
                  <c:v>38171</c:v>
                </c:pt>
                <c:pt idx="2">
                  <c:v>58118</c:v>
                </c:pt>
                <c:pt idx="3">
                  <c:v>55524</c:v>
                </c:pt>
                <c:pt idx="4">
                  <c:v>45373</c:v>
                </c:pt>
                <c:pt idx="5">
                  <c:v>47591</c:v>
                </c:pt>
                <c:pt idx="6">
                  <c:v>50010</c:v>
                </c:pt>
                <c:pt idx="7">
                  <c:v>55584</c:v>
                </c:pt>
                <c:pt idx="8">
                  <c:v>56828</c:v>
                </c:pt>
                <c:pt idx="9">
                  <c:v>81162</c:v>
                </c:pt>
                <c:pt idx="10">
                  <c:v>80752</c:v>
                </c:pt>
                <c:pt idx="11">
                  <c:v>68475</c:v>
                </c:pt>
                <c:pt idx="12">
                  <c:v>68116</c:v>
                </c:pt>
                <c:pt idx="13">
                  <c:v>70827</c:v>
                </c:pt>
                <c:pt idx="14">
                  <c:v>95126</c:v>
                </c:pt>
                <c:pt idx="15">
                  <c:v>72818</c:v>
                </c:pt>
                <c:pt idx="16">
                  <c:v>112997</c:v>
                </c:pt>
                <c:pt idx="17">
                  <c:v>53631</c:v>
                </c:pt>
                <c:pt idx="18">
                  <c:v>61622</c:v>
                </c:pt>
                <c:pt idx="19">
                  <c:v>69224</c:v>
                </c:pt>
                <c:pt idx="20">
                  <c:v>69793</c:v>
                </c:pt>
                <c:pt idx="21">
                  <c:v>81833</c:v>
                </c:pt>
                <c:pt idx="22">
                  <c:v>98285</c:v>
                </c:pt>
                <c:pt idx="23">
                  <c:v>82685</c:v>
                </c:pt>
                <c:pt idx="24">
                  <c:v>89311</c:v>
                </c:pt>
                <c:pt idx="25">
                  <c:v>89051</c:v>
                </c:pt>
                <c:pt idx="26">
                  <c:v>138343</c:v>
                </c:pt>
              </c:numCache>
            </c:numRef>
          </c:val>
          <c:smooth val="0"/>
          <c:extLst>
            <c:ext xmlns:c16="http://schemas.microsoft.com/office/drawing/2014/chart" uri="{C3380CC4-5D6E-409C-BE32-E72D297353CC}">
              <c16:uniqueId val="{00000000-46BD-4D89-B125-3C2086952598}"/>
            </c:ext>
          </c:extLst>
        </c:ser>
        <c:dLbls>
          <c:showLegendKey val="0"/>
          <c:showVal val="0"/>
          <c:showCatName val="0"/>
          <c:showSerName val="0"/>
          <c:showPercent val="0"/>
          <c:showBubbleSize val="0"/>
        </c:dLbls>
        <c:marker val="1"/>
        <c:smooth val="0"/>
        <c:axId val="2086535872"/>
        <c:axId val="2086534912"/>
      </c:lineChart>
      <c:catAx>
        <c:axId val="208653587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086534912"/>
        <c:crosses val="autoZero"/>
        <c:auto val="1"/>
        <c:lblAlgn val="ctr"/>
        <c:lblOffset val="100"/>
        <c:noMultiLvlLbl val="0"/>
      </c:catAx>
      <c:valAx>
        <c:axId val="2086534912"/>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086535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 2!PivotTable19</c:name>
    <c:fmtId val="15"/>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2'!$BK$14</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2'!$BJ$15:$BJ$24</c:f>
              <c:strCache>
                <c:ptCount val="10"/>
                <c:pt idx="0">
                  <c:v>Gujarat</c:v>
                </c:pt>
                <c:pt idx="1">
                  <c:v>Karnataka</c:v>
                </c:pt>
                <c:pt idx="2">
                  <c:v>Kerala</c:v>
                </c:pt>
                <c:pt idx="3">
                  <c:v>Maharashtra</c:v>
                </c:pt>
                <c:pt idx="4">
                  <c:v>Odisha</c:v>
                </c:pt>
                <c:pt idx="5">
                  <c:v>Rajasthan</c:v>
                </c:pt>
                <c:pt idx="6">
                  <c:v>Chhattisgarh</c:v>
                </c:pt>
                <c:pt idx="7">
                  <c:v>Madhya Pradesh</c:v>
                </c:pt>
                <c:pt idx="8">
                  <c:v>Uttar Pradesh</c:v>
                </c:pt>
                <c:pt idx="9">
                  <c:v>West Bengal</c:v>
                </c:pt>
              </c:strCache>
            </c:strRef>
          </c:cat>
          <c:val>
            <c:numRef>
              <c:f>'KPI 2'!$BK$15:$BK$24</c:f>
              <c:numCache>
                <c:formatCode>0.0,,"M"</c:formatCode>
                <c:ptCount val="10"/>
                <c:pt idx="0">
                  <c:v>8097393.5784290349</c:v>
                </c:pt>
                <c:pt idx="1">
                  <c:v>5670642.3486979306</c:v>
                </c:pt>
                <c:pt idx="2">
                  <c:v>7883363.0985705797</c:v>
                </c:pt>
                <c:pt idx="3">
                  <c:v>10191126.016601274</c:v>
                </c:pt>
                <c:pt idx="4">
                  <c:v>2071441.9928784696</c:v>
                </c:pt>
                <c:pt idx="5">
                  <c:v>2310366.7870906089</c:v>
                </c:pt>
                <c:pt idx="6">
                  <c:v>5170310.9271276621</c:v>
                </c:pt>
                <c:pt idx="7">
                  <c:v>4532069.8524091458</c:v>
                </c:pt>
                <c:pt idx="8">
                  <c:v>4910941.8589675268</c:v>
                </c:pt>
                <c:pt idx="9">
                  <c:v>2728196.6614131425</c:v>
                </c:pt>
              </c:numCache>
            </c:numRef>
          </c:val>
          <c:extLst>
            <c:ext xmlns:c16="http://schemas.microsoft.com/office/drawing/2014/chart" uri="{C3380CC4-5D6E-409C-BE32-E72D297353CC}">
              <c16:uniqueId val="{00000000-767A-4A98-95B6-DEAECAB64FC7}"/>
            </c:ext>
          </c:extLst>
        </c:ser>
        <c:dLbls>
          <c:dLblPos val="outEnd"/>
          <c:showLegendKey val="0"/>
          <c:showVal val="1"/>
          <c:showCatName val="0"/>
          <c:showSerName val="0"/>
          <c:showPercent val="0"/>
          <c:showBubbleSize val="0"/>
        </c:dLbls>
        <c:gapWidth val="100"/>
        <c:overlap val="-10"/>
        <c:axId val="1288191712"/>
        <c:axId val="1288195552"/>
      </c:barChart>
      <c:catAx>
        <c:axId val="1288191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95552"/>
        <c:crosses val="autoZero"/>
        <c:auto val="1"/>
        <c:lblAlgn val="ctr"/>
        <c:lblOffset val="100"/>
        <c:noMultiLvlLbl val="0"/>
      </c:catAx>
      <c:valAx>
        <c:axId val="1288195552"/>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9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autoTitleDeleted val="1"/>
    <c:plotArea>
      <c:layout/>
      <c:scatterChart>
        <c:scatterStyle val="lineMarker"/>
        <c:varyColors val="0"/>
        <c:ser>
          <c:idx val="0"/>
          <c:order val="0"/>
          <c:tx>
            <c:strRef>
              <c:f>'Secondary Analysis'!$C$28</c:f>
              <c:strCache>
                <c:ptCount val="1"/>
                <c:pt idx="0">
                  <c:v>public_charging_stations_state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solidFill>
                  <a:schemeClr val="accent6"/>
                </a:solidFill>
                <a:round/>
              </a:ln>
              <a:effectLst>
                <a:outerShdw blurRad="57150" dist="19050" dir="5400000" algn="ctr" rotWithShape="0">
                  <a:srgbClr val="000000">
                    <a:alpha val="63000"/>
                  </a:srgbClr>
                </a:outerShdw>
              </a:effectLst>
            </c:spPr>
          </c:marker>
          <c:dLbls>
            <c:dLbl>
              <c:idx val="0"/>
              <c:tx>
                <c:rich>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r>
                      <a:rPr lang="en-US" b="1" i="0" baseline="0">
                        <a:solidFill>
                          <a:schemeClr val="accent6">
                            <a:lumMod val="60000"/>
                            <a:lumOff val="40000"/>
                          </a:schemeClr>
                        </a:solidFill>
                      </a:rPr>
                      <a:t>Delhi</a:t>
                    </a:r>
                    <a:br>
                      <a:rPr lang="en-US" b="1" i="0" baseline="0">
                        <a:solidFill>
                          <a:schemeClr val="accent6">
                            <a:lumMod val="60000"/>
                            <a:lumOff val="40000"/>
                          </a:schemeClr>
                        </a:solidFill>
                      </a:rPr>
                    </a:br>
                    <a:fld id="{E2BC1B1C-FB3F-4AAD-87A0-3E9AC5D57008}" type="XVALUE">
                      <a:rPr lang="en-US" b="1" i="0" baseline="0">
                        <a:solidFill>
                          <a:schemeClr val="accent6">
                            <a:lumMod val="60000"/>
                            <a:lumOff val="40000"/>
                          </a:schemeClr>
                        </a:solidFill>
                      </a:rPr>
                      <a:pPr>
                        <a:defRPr b="1">
                          <a:solidFill>
                            <a:schemeClr val="accent6">
                              <a:lumMod val="60000"/>
                              <a:lumOff val="40000"/>
                            </a:schemeClr>
                          </a:solidFill>
                        </a:defRPr>
                      </a:pPr>
                      <a:t>[X VALUE]</a:t>
                    </a:fld>
                    <a:r>
                      <a:rPr lang="en-US" b="1" i="0" baseline="0">
                        <a:solidFill>
                          <a:schemeClr val="accent6">
                            <a:lumMod val="60000"/>
                            <a:lumOff val="40000"/>
                          </a:schemeClr>
                        </a:solidFill>
                      </a:rPr>
                      <a:t>, </a:t>
                    </a:r>
                    <a:fld id="{46BB3617-CC35-4764-9518-D95D00382C9B}" type="YVALUE">
                      <a:rPr lang="en-US" b="1" i="0" baseline="0">
                        <a:solidFill>
                          <a:schemeClr val="accent6">
                            <a:lumMod val="60000"/>
                            <a:lumOff val="40000"/>
                          </a:schemeClr>
                        </a:solidFill>
                      </a:rPr>
                      <a:pPr>
                        <a:defRPr b="1">
                          <a:solidFill>
                            <a:schemeClr val="accent6">
                              <a:lumMod val="60000"/>
                              <a:lumOff val="40000"/>
                            </a:schemeClr>
                          </a:solidFill>
                        </a:defRPr>
                      </a:pPr>
                      <a:t>[Y VALUE]</a:t>
                    </a:fld>
                    <a:endParaRPr lang="en-US" b="1" i="0" baseline="0">
                      <a:solidFill>
                        <a:schemeClr val="accent6">
                          <a:lumMod val="60000"/>
                          <a:lumOff val="40000"/>
                        </a:schemeClr>
                      </a:solidFill>
                    </a:endParaRPr>
                  </a:p>
                </c:rich>
              </c:tx>
              <c:spPr>
                <a:solidFill>
                  <a:srgbClr val="E7E6E6">
                    <a:lumMod val="50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dlblFieldTable/>
                  <c15:showDataLabelsRange val="0"/>
                </c:ext>
                <c:ext xmlns:c16="http://schemas.microsoft.com/office/drawing/2014/chart" uri="{C3380CC4-5D6E-409C-BE32-E72D297353CC}">
                  <c16:uniqueId val="{00000002-BB1F-4DCA-B62E-DD95AE8104B7}"/>
                </c:ext>
              </c:extLst>
            </c:dLbl>
            <c:dLbl>
              <c:idx val="1"/>
              <c:layout>
                <c:manualLayout>
                  <c:x val="-8.2921079233236411E-2"/>
                  <c:y val="-8.761196576851997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r>
                      <a:rPr lang="en-US" b="1" i="0" baseline="0">
                        <a:solidFill>
                          <a:schemeClr val="accent6">
                            <a:lumMod val="60000"/>
                            <a:lumOff val="40000"/>
                          </a:schemeClr>
                        </a:solidFill>
                      </a:rPr>
                      <a:t>Goa</a:t>
                    </a:r>
                    <a:br>
                      <a:rPr lang="en-US" b="1" i="0" baseline="0">
                        <a:solidFill>
                          <a:schemeClr val="accent6">
                            <a:lumMod val="60000"/>
                            <a:lumOff val="40000"/>
                          </a:schemeClr>
                        </a:solidFill>
                      </a:rPr>
                    </a:br>
                    <a:fld id="{5946E2A9-EB48-47E1-9C82-4E6906FA20AD}" type="XVALUE">
                      <a:rPr lang="en-US" b="1" i="0" baseline="0">
                        <a:solidFill>
                          <a:schemeClr val="accent6">
                            <a:lumMod val="60000"/>
                            <a:lumOff val="40000"/>
                          </a:schemeClr>
                        </a:solidFill>
                      </a:rPr>
                      <a:pPr>
                        <a:defRPr b="1">
                          <a:solidFill>
                            <a:schemeClr val="accent6">
                              <a:lumMod val="60000"/>
                              <a:lumOff val="40000"/>
                            </a:schemeClr>
                          </a:solidFill>
                        </a:defRPr>
                      </a:pPr>
                      <a:t>[X VALUE]</a:t>
                    </a:fld>
                    <a:r>
                      <a:rPr lang="en-US" b="1" i="0" baseline="0">
                        <a:solidFill>
                          <a:schemeClr val="accent6">
                            <a:lumMod val="60000"/>
                            <a:lumOff val="40000"/>
                          </a:schemeClr>
                        </a:solidFill>
                      </a:rPr>
                      <a:t>, </a:t>
                    </a:r>
                    <a:fld id="{B41BF8DB-606E-4FCB-AFBD-2F6DD3653BCA}" type="YVALUE">
                      <a:rPr lang="en-US" b="1" i="0" baseline="0">
                        <a:solidFill>
                          <a:schemeClr val="accent6">
                            <a:lumMod val="60000"/>
                            <a:lumOff val="40000"/>
                          </a:schemeClr>
                        </a:solidFill>
                      </a:rPr>
                      <a:pPr>
                        <a:defRPr b="1">
                          <a:solidFill>
                            <a:schemeClr val="accent6">
                              <a:lumMod val="60000"/>
                              <a:lumOff val="40000"/>
                            </a:schemeClr>
                          </a:solidFill>
                        </a:defRPr>
                      </a:pPr>
                      <a:t>[Y VALUE]</a:t>
                    </a:fld>
                    <a:endParaRPr lang="en-US" b="1" i="0" baseline="0">
                      <a:solidFill>
                        <a:schemeClr val="accent6">
                          <a:lumMod val="60000"/>
                          <a:lumOff val="40000"/>
                        </a:schemeClr>
                      </a:solidFill>
                    </a:endParaRPr>
                  </a:p>
                </c:rich>
              </c:tx>
              <c:spPr>
                <a:solidFill>
                  <a:srgbClr val="E7E6E6">
                    <a:lumMod val="50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dlblFieldTable/>
                  <c15:showDataLabelsRange val="0"/>
                </c:ext>
                <c:ext xmlns:c16="http://schemas.microsoft.com/office/drawing/2014/chart" uri="{C3380CC4-5D6E-409C-BE32-E72D297353CC}">
                  <c16:uniqueId val="{00000006-BB1F-4DCA-B62E-DD95AE8104B7}"/>
                </c:ext>
              </c:extLst>
            </c:dLbl>
            <c:dLbl>
              <c:idx val="2"/>
              <c:tx>
                <c:rich>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r>
                      <a:rPr lang="en-US" b="1" i="0" baseline="0">
                        <a:solidFill>
                          <a:schemeClr val="accent6">
                            <a:lumMod val="60000"/>
                            <a:lumOff val="40000"/>
                          </a:schemeClr>
                        </a:solidFill>
                      </a:rPr>
                      <a:t>Karnataka</a:t>
                    </a:r>
                    <a:br>
                      <a:rPr lang="en-US" b="1" i="0" baseline="0">
                        <a:solidFill>
                          <a:schemeClr val="accent6">
                            <a:lumMod val="60000"/>
                            <a:lumOff val="40000"/>
                          </a:schemeClr>
                        </a:solidFill>
                      </a:rPr>
                    </a:br>
                    <a:fld id="{6DC555EA-AD06-451C-8BFF-EBDA1C815FF1}" type="XVALUE">
                      <a:rPr lang="en-US" b="1" i="0" baseline="0">
                        <a:solidFill>
                          <a:schemeClr val="accent6">
                            <a:lumMod val="60000"/>
                            <a:lumOff val="40000"/>
                          </a:schemeClr>
                        </a:solidFill>
                      </a:rPr>
                      <a:pPr>
                        <a:defRPr b="1">
                          <a:solidFill>
                            <a:schemeClr val="accent6">
                              <a:lumMod val="60000"/>
                              <a:lumOff val="40000"/>
                            </a:schemeClr>
                          </a:solidFill>
                        </a:defRPr>
                      </a:pPr>
                      <a:t>[X VALUE]</a:t>
                    </a:fld>
                    <a:r>
                      <a:rPr lang="en-US" b="1" i="0" baseline="0">
                        <a:solidFill>
                          <a:schemeClr val="accent6">
                            <a:lumMod val="60000"/>
                            <a:lumOff val="40000"/>
                          </a:schemeClr>
                        </a:solidFill>
                      </a:rPr>
                      <a:t>, </a:t>
                    </a:r>
                    <a:fld id="{43E0988F-3B66-4CBB-BC81-2767B4248E9F}" type="YVALUE">
                      <a:rPr lang="en-US" b="1" i="0" baseline="0">
                        <a:solidFill>
                          <a:schemeClr val="accent6">
                            <a:lumMod val="60000"/>
                            <a:lumOff val="40000"/>
                          </a:schemeClr>
                        </a:solidFill>
                      </a:rPr>
                      <a:pPr>
                        <a:defRPr b="1">
                          <a:solidFill>
                            <a:schemeClr val="accent6">
                              <a:lumMod val="60000"/>
                              <a:lumOff val="40000"/>
                            </a:schemeClr>
                          </a:solidFill>
                        </a:defRPr>
                      </a:pPr>
                      <a:t>[Y VALUE]</a:t>
                    </a:fld>
                    <a:endParaRPr lang="en-US" b="1" i="0" baseline="0">
                      <a:solidFill>
                        <a:schemeClr val="accent6">
                          <a:lumMod val="60000"/>
                          <a:lumOff val="40000"/>
                        </a:schemeClr>
                      </a:solidFill>
                    </a:endParaRPr>
                  </a:p>
                </c:rich>
              </c:tx>
              <c:spPr>
                <a:solidFill>
                  <a:srgbClr val="E7E6E6">
                    <a:lumMod val="50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dlblFieldTable/>
                  <c15:showDataLabelsRange val="0"/>
                </c:ext>
                <c:ext xmlns:c16="http://schemas.microsoft.com/office/drawing/2014/chart" uri="{C3380CC4-5D6E-409C-BE32-E72D297353CC}">
                  <c16:uniqueId val="{00000004-BB1F-4DCA-B62E-DD95AE8104B7}"/>
                </c:ext>
              </c:extLst>
            </c:dLbl>
            <c:dLbl>
              <c:idx val="3"/>
              <c:layout>
                <c:manualLayout>
                  <c:x val="-7.6485368137178891E-2"/>
                  <c:y val="0.10144543404775988"/>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r>
                      <a:rPr lang="en-US" b="1" i="0" baseline="0">
                        <a:solidFill>
                          <a:schemeClr val="accent6">
                            <a:lumMod val="60000"/>
                            <a:lumOff val="40000"/>
                          </a:schemeClr>
                        </a:solidFill>
                      </a:rPr>
                      <a:t>Kerala</a:t>
                    </a:r>
                    <a:br>
                      <a:rPr lang="en-US" b="1" i="0" baseline="0">
                        <a:solidFill>
                          <a:schemeClr val="accent6">
                            <a:lumMod val="60000"/>
                            <a:lumOff val="40000"/>
                          </a:schemeClr>
                        </a:solidFill>
                      </a:rPr>
                    </a:br>
                    <a:fld id="{E885CDE6-179A-4F0D-82E5-5E4A732D5BFC}" type="XVALUE">
                      <a:rPr lang="en-US" b="1" i="0" baseline="0">
                        <a:solidFill>
                          <a:schemeClr val="accent6">
                            <a:lumMod val="60000"/>
                            <a:lumOff val="40000"/>
                          </a:schemeClr>
                        </a:solidFill>
                      </a:rPr>
                      <a:pPr>
                        <a:defRPr b="1">
                          <a:solidFill>
                            <a:schemeClr val="accent6">
                              <a:lumMod val="60000"/>
                              <a:lumOff val="40000"/>
                            </a:schemeClr>
                          </a:solidFill>
                        </a:defRPr>
                      </a:pPr>
                      <a:t>[X VALUE]</a:t>
                    </a:fld>
                    <a:r>
                      <a:rPr lang="en-US" b="1" i="0" baseline="0">
                        <a:solidFill>
                          <a:schemeClr val="accent6">
                            <a:lumMod val="60000"/>
                            <a:lumOff val="40000"/>
                          </a:schemeClr>
                        </a:solidFill>
                      </a:rPr>
                      <a:t>, </a:t>
                    </a:r>
                    <a:fld id="{7F7B0D1B-0E61-4C83-A9EA-6967D12C8D06}" type="YVALUE">
                      <a:rPr lang="en-US" b="1" i="0" baseline="0">
                        <a:solidFill>
                          <a:schemeClr val="accent6">
                            <a:lumMod val="60000"/>
                            <a:lumOff val="40000"/>
                          </a:schemeClr>
                        </a:solidFill>
                      </a:rPr>
                      <a:pPr>
                        <a:defRPr b="1">
                          <a:solidFill>
                            <a:schemeClr val="accent6">
                              <a:lumMod val="60000"/>
                              <a:lumOff val="40000"/>
                            </a:schemeClr>
                          </a:solidFill>
                        </a:defRPr>
                      </a:pPr>
                      <a:t>[Y VALUE]</a:t>
                    </a:fld>
                    <a:endParaRPr lang="en-US" b="1" i="0" baseline="0">
                      <a:solidFill>
                        <a:schemeClr val="accent6">
                          <a:lumMod val="60000"/>
                          <a:lumOff val="40000"/>
                        </a:schemeClr>
                      </a:solidFill>
                    </a:endParaRPr>
                  </a:p>
                </c:rich>
              </c:tx>
              <c:spPr>
                <a:solidFill>
                  <a:srgbClr val="E7E6E6">
                    <a:lumMod val="50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dlblFieldTable/>
                  <c15:showDataLabelsRange val="0"/>
                </c:ext>
                <c:ext xmlns:c16="http://schemas.microsoft.com/office/drawing/2014/chart" uri="{C3380CC4-5D6E-409C-BE32-E72D297353CC}">
                  <c16:uniqueId val="{00000003-BB1F-4DCA-B62E-DD95AE8104B7}"/>
                </c:ext>
              </c:extLst>
            </c:dLbl>
            <c:dLbl>
              <c:idx val="4"/>
              <c:tx>
                <c:rich>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r>
                      <a:rPr lang="en-US" b="1" i="0" baseline="0">
                        <a:solidFill>
                          <a:schemeClr val="accent6">
                            <a:lumMod val="60000"/>
                            <a:lumOff val="40000"/>
                          </a:schemeClr>
                        </a:solidFill>
                      </a:rPr>
                      <a:t>Maharashtra</a:t>
                    </a:r>
                    <a:br>
                      <a:rPr lang="en-US" b="1" i="0" baseline="0">
                        <a:solidFill>
                          <a:schemeClr val="accent6">
                            <a:lumMod val="60000"/>
                            <a:lumOff val="40000"/>
                          </a:schemeClr>
                        </a:solidFill>
                      </a:rPr>
                    </a:br>
                    <a:fld id="{1ECAC491-28BD-4657-B96B-D2BBA8E49FC6}" type="XVALUE">
                      <a:rPr lang="en-US" b="1" i="0" baseline="0">
                        <a:solidFill>
                          <a:schemeClr val="accent6">
                            <a:lumMod val="60000"/>
                            <a:lumOff val="40000"/>
                          </a:schemeClr>
                        </a:solidFill>
                      </a:rPr>
                      <a:pPr>
                        <a:defRPr b="1">
                          <a:solidFill>
                            <a:schemeClr val="accent6">
                              <a:lumMod val="60000"/>
                              <a:lumOff val="40000"/>
                            </a:schemeClr>
                          </a:solidFill>
                        </a:defRPr>
                      </a:pPr>
                      <a:t>[X VALUE]</a:t>
                    </a:fld>
                    <a:r>
                      <a:rPr lang="en-US" b="1" i="0" baseline="0">
                        <a:solidFill>
                          <a:schemeClr val="accent6">
                            <a:lumMod val="60000"/>
                            <a:lumOff val="40000"/>
                          </a:schemeClr>
                        </a:solidFill>
                      </a:rPr>
                      <a:t>, </a:t>
                    </a:r>
                    <a:fld id="{A5558F79-5E9A-4EFE-9716-DDD4C6EA0B33}" type="YVALUE">
                      <a:rPr lang="en-US" b="1" i="0" baseline="0">
                        <a:solidFill>
                          <a:schemeClr val="accent6">
                            <a:lumMod val="60000"/>
                            <a:lumOff val="40000"/>
                          </a:schemeClr>
                        </a:solidFill>
                      </a:rPr>
                      <a:pPr>
                        <a:defRPr b="1">
                          <a:solidFill>
                            <a:schemeClr val="accent6">
                              <a:lumMod val="60000"/>
                              <a:lumOff val="40000"/>
                            </a:schemeClr>
                          </a:solidFill>
                        </a:defRPr>
                      </a:pPr>
                      <a:t>[Y VALUE]</a:t>
                    </a:fld>
                    <a:endParaRPr lang="en-US" b="1" i="0" baseline="0">
                      <a:solidFill>
                        <a:schemeClr val="accent6">
                          <a:lumMod val="60000"/>
                          <a:lumOff val="40000"/>
                        </a:schemeClr>
                      </a:solidFill>
                    </a:endParaRPr>
                  </a:p>
                </c:rich>
              </c:tx>
              <c:spPr>
                <a:solidFill>
                  <a:srgbClr val="E7E6E6">
                    <a:lumMod val="50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dlblFieldTable/>
                  <c15:showDataLabelsRange val="0"/>
                </c:ext>
                <c:ext xmlns:c16="http://schemas.microsoft.com/office/drawing/2014/chart" uri="{C3380CC4-5D6E-409C-BE32-E72D297353CC}">
                  <c16:uniqueId val="{00000001-BB1F-4DCA-B62E-DD95AE8104B7}"/>
                </c:ext>
              </c:extLst>
            </c:dLbl>
            <c:spPr>
              <a:solidFill>
                <a:schemeClr val="bg2">
                  <a:lumMod val="50000"/>
                </a:schemeClr>
              </a:solidFill>
              <a:ln>
                <a:no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showLeaderLines val="0"/>
              </c:ext>
            </c:extLst>
          </c:dLbls>
          <c:xVal>
            <c:numRef>
              <c:f>'Secondary Analysis'!$B$29:$B$33</c:f>
              <c:numCache>
                <c:formatCode>0.0%</c:formatCode>
                <c:ptCount val="5"/>
                <c:pt idx="0">
                  <c:v>6.7558277450271806E-2</c:v>
                </c:pt>
                <c:pt idx="1">
                  <c:v>9.8434765214782213E-2</c:v>
                </c:pt>
                <c:pt idx="2">
                  <c:v>7.8359844669780576E-2</c:v>
                </c:pt>
                <c:pt idx="3">
                  <c:v>6.6383264791538818E-2</c:v>
                </c:pt>
                <c:pt idx="4">
                  <c:v>6.4910203822743817E-2</c:v>
                </c:pt>
              </c:numCache>
            </c:numRef>
          </c:xVal>
          <c:yVal>
            <c:numRef>
              <c:f>'Secondary Analysis'!$C$29:$C$33</c:f>
              <c:numCache>
                <c:formatCode>General</c:formatCode>
                <c:ptCount val="5"/>
                <c:pt idx="0">
                  <c:v>1886</c:v>
                </c:pt>
                <c:pt idx="1">
                  <c:v>113</c:v>
                </c:pt>
                <c:pt idx="2">
                  <c:v>1041</c:v>
                </c:pt>
                <c:pt idx="3">
                  <c:v>852</c:v>
                </c:pt>
                <c:pt idx="4">
                  <c:v>3079</c:v>
                </c:pt>
              </c:numCache>
            </c:numRef>
          </c:yVal>
          <c:smooth val="0"/>
          <c:extLst>
            <c:ext xmlns:c16="http://schemas.microsoft.com/office/drawing/2014/chart" uri="{C3380CC4-5D6E-409C-BE32-E72D297353CC}">
              <c16:uniqueId val="{00000000-BB1F-4DCA-B62E-DD95AE8104B7}"/>
            </c:ext>
          </c:extLst>
        </c:ser>
        <c:dLbls>
          <c:showLegendKey val="0"/>
          <c:showVal val="0"/>
          <c:showCatName val="0"/>
          <c:showSerName val="0"/>
          <c:showPercent val="0"/>
          <c:showBubbleSize val="0"/>
        </c:dLbls>
        <c:axId val="567832655"/>
        <c:axId val="567833135"/>
      </c:scatterChart>
      <c:valAx>
        <c:axId val="567832655"/>
        <c:scaling>
          <c:orientation val="minMax"/>
          <c:min val="6.0000000000000012E-2"/>
        </c:scaling>
        <c:delete val="0"/>
        <c:axPos val="b"/>
        <c:majorGridlines>
          <c:spPr>
            <a:ln w="9525" cap="flat" cmpd="sng" algn="ctr">
              <a:solidFill>
                <a:schemeClr val="lt1">
                  <a:lumMod val="95000"/>
                  <a:alpha val="10000"/>
                </a:schemeClr>
              </a:solidFill>
              <a:round/>
            </a:ln>
            <a:effectLst/>
          </c:spPr>
        </c:majorGridlines>
        <c:numFmt formatCode="0.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67833135"/>
        <c:crosses val="autoZero"/>
        <c:crossBetween val="midCat"/>
        <c:majorUnit val="5.000000000000001E-3"/>
      </c:valAx>
      <c:valAx>
        <c:axId val="56783313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6783265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Analysis_2.xlsx]KPI!Makers Cagr</c:name>
    <c:fmtId val="4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1.6863641122158727E-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2.299613990779091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018137071739505"/>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622217912880885"/>
              <c:y val="-4.215910280539681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615416510978573"/>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635624601059547"/>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1.6863641122158727E-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018137071739505"/>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2.299613990779091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635624601059547"/>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622217912880885"/>
              <c:y val="-4.215910280539681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615416510978573"/>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1.6863641122158727E-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018137071739505"/>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2.299613990779091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635624601059547"/>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622217912880885"/>
              <c:y val="-4.215910280539681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615416510978573"/>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291627843179916"/>
          <c:y val="0.10325592748140119"/>
          <c:w val="0.51194912034256113"/>
          <c:h val="0.848954291278886"/>
        </c:manualLayout>
      </c:layout>
      <c:barChart>
        <c:barDir val="bar"/>
        <c:grouping val="clustered"/>
        <c:varyColors val="0"/>
        <c:ser>
          <c:idx val="0"/>
          <c:order val="0"/>
          <c:tx>
            <c:strRef>
              <c:f>KPI!$BF$7</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3"/>
            <c:invertIfNegative val="0"/>
            <c:bubble3D val="0"/>
            <c:extLst>
              <c:ext xmlns:c16="http://schemas.microsoft.com/office/drawing/2014/chart" uri="{C3380CC4-5D6E-409C-BE32-E72D297353CC}">
                <c16:uniqueId val="{00000000-C993-48B4-9650-CA293D44FE94}"/>
              </c:ext>
            </c:extLst>
          </c:dPt>
          <c:dPt>
            <c:idx val="6"/>
            <c:invertIfNegative val="0"/>
            <c:bubble3D val="0"/>
            <c:extLst>
              <c:ext xmlns:c16="http://schemas.microsoft.com/office/drawing/2014/chart" uri="{C3380CC4-5D6E-409C-BE32-E72D297353CC}">
                <c16:uniqueId val="{00000001-C993-48B4-9650-CA293D44FE94}"/>
              </c:ext>
            </c:extLst>
          </c:dPt>
          <c:dPt>
            <c:idx val="8"/>
            <c:invertIfNegative val="0"/>
            <c:bubble3D val="0"/>
            <c:extLst>
              <c:ext xmlns:c16="http://schemas.microsoft.com/office/drawing/2014/chart" uri="{C3380CC4-5D6E-409C-BE32-E72D297353CC}">
                <c16:uniqueId val="{00000002-C993-48B4-9650-CA293D44FE94}"/>
              </c:ext>
            </c:extLst>
          </c:dPt>
          <c:dPt>
            <c:idx val="12"/>
            <c:invertIfNegative val="0"/>
            <c:bubble3D val="0"/>
            <c:extLst>
              <c:ext xmlns:c16="http://schemas.microsoft.com/office/drawing/2014/chart" uri="{C3380CC4-5D6E-409C-BE32-E72D297353CC}">
                <c16:uniqueId val="{00000003-C993-48B4-9650-CA293D44FE94}"/>
              </c:ext>
            </c:extLst>
          </c:dPt>
          <c:dPt>
            <c:idx val="15"/>
            <c:invertIfNegative val="0"/>
            <c:bubble3D val="0"/>
            <c:extLst>
              <c:ext xmlns:c16="http://schemas.microsoft.com/office/drawing/2014/chart" uri="{C3380CC4-5D6E-409C-BE32-E72D297353CC}">
                <c16:uniqueId val="{00000004-C993-48B4-9650-CA293D44FE94}"/>
              </c:ext>
            </c:extLst>
          </c:dPt>
          <c:dPt>
            <c:idx val="16"/>
            <c:invertIfNegative val="0"/>
            <c:bubble3D val="0"/>
            <c:extLst>
              <c:ext xmlns:c16="http://schemas.microsoft.com/office/drawing/2014/chart" uri="{C3380CC4-5D6E-409C-BE32-E72D297353CC}">
                <c16:uniqueId val="{00000005-C993-48B4-9650-CA293D44FE94}"/>
              </c:ext>
            </c:extLst>
          </c:dPt>
          <c:dLbls>
            <c:dLbl>
              <c:idx val="3"/>
              <c:layout>
                <c:manualLayout>
                  <c:x val="-0.19221764486087398"/>
                  <c:y val="-1.6863641122158727E-16"/>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C993-48B4-9650-CA293D44FE94}"/>
                </c:ext>
              </c:extLst>
            </c:dLbl>
            <c:dLbl>
              <c:idx val="6"/>
              <c:layout>
                <c:manualLayout>
                  <c:x val="-0.16018137071739505"/>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993-48B4-9650-CA293D44FE94}"/>
                </c:ext>
              </c:extLst>
            </c:dLbl>
            <c:dLbl>
              <c:idx val="8"/>
              <c:layout>
                <c:manualLayout>
                  <c:x val="-0.19221764486087398"/>
                  <c:y val="2.299613990779091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C993-48B4-9650-CA293D44FE94}"/>
                </c:ext>
              </c:extLst>
            </c:dLbl>
            <c:dLbl>
              <c:idx val="12"/>
              <c:layout>
                <c:manualLayout>
                  <c:x val="-0.15635624601059547"/>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993-48B4-9650-CA293D44FE94}"/>
                </c:ext>
              </c:extLst>
            </c:dLbl>
            <c:dLbl>
              <c:idx val="15"/>
              <c:layout>
                <c:manualLayout>
                  <c:x val="-0.19622217912880885"/>
                  <c:y val="-4.2159102805396818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993-48B4-9650-CA293D44FE94}"/>
                </c:ext>
              </c:extLst>
            </c:dLbl>
            <c:dLbl>
              <c:idx val="16"/>
              <c:layout>
                <c:manualLayout>
                  <c:x val="-0.13615416510978573"/>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993-48B4-9650-CA293D44FE9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KPI!$BE$8:$BE$28</c:f>
              <c:strCache>
                <c:ptCount val="20"/>
                <c:pt idx="0">
                  <c:v>AMPERE</c:v>
                </c:pt>
                <c:pt idx="1">
                  <c:v>ATHER</c:v>
                </c:pt>
                <c:pt idx="2">
                  <c:v>BAJAJ</c:v>
                </c:pt>
                <c:pt idx="3">
                  <c:v>BEING</c:v>
                </c:pt>
                <c:pt idx="4">
                  <c:v>BMW India</c:v>
                </c:pt>
                <c:pt idx="5">
                  <c:v>BYD India</c:v>
                </c:pt>
                <c:pt idx="6">
                  <c:v>HERO ELECTRIC</c:v>
                </c:pt>
                <c:pt idx="7">
                  <c:v>Hyundai Motor</c:v>
                </c:pt>
                <c:pt idx="8">
                  <c:v>JITENDRA</c:v>
                </c:pt>
                <c:pt idx="9">
                  <c:v>Mahindra &amp; Mahindra</c:v>
                </c:pt>
                <c:pt idx="10">
                  <c:v>Mercedes -Benz AG</c:v>
                </c:pt>
                <c:pt idx="11">
                  <c:v>MG Motor</c:v>
                </c:pt>
                <c:pt idx="12">
                  <c:v>OKINAWA</c:v>
                </c:pt>
                <c:pt idx="13">
                  <c:v>OLA ELECTRIC</c:v>
                </c:pt>
                <c:pt idx="14">
                  <c:v>OTHERS</c:v>
                </c:pt>
                <c:pt idx="15">
                  <c:v>PURE EV</c:v>
                </c:pt>
                <c:pt idx="16">
                  <c:v>REVOLT</c:v>
                </c:pt>
                <c:pt idx="17">
                  <c:v>Tata Motors</c:v>
                </c:pt>
                <c:pt idx="18">
                  <c:v>TVS</c:v>
                </c:pt>
                <c:pt idx="19">
                  <c:v>Volvo Auto India</c:v>
                </c:pt>
              </c:strCache>
            </c:strRef>
          </c:cat>
          <c:val>
            <c:numRef>
              <c:f>KPI!$BF$8:$BF$28</c:f>
              <c:numCache>
                <c:formatCode>0.0%;\-0.0%;0.0%</c:formatCode>
                <c:ptCount val="20"/>
                <c:pt idx="0">
                  <c:v>0.46014610783073673</c:v>
                </c:pt>
                <c:pt idx="1">
                  <c:v>1.3203579191684325</c:v>
                </c:pt>
                <c:pt idx="2">
                  <c:v>2.8545198906339375</c:v>
                </c:pt>
                <c:pt idx="3">
                  <c:v>-1</c:v>
                </c:pt>
                <c:pt idx="4">
                  <c:v>11.409673645990857</c:v>
                </c:pt>
                <c:pt idx="5">
                  <c:v>5.6651513429360643</c:v>
                </c:pt>
                <c:pt idx="6">
                  <c:v>-0.58521465635908176</c:v>
                </c:pt>
                <c:pt idx="7">
                  <c:v>2.5547663265485729</c:v>
                </c:pt>
                <c:pt idx="8">
                  <c:v>-1</c:v>
                </c:pt>
                <c:pt idx="9">
                  <c:v>1.4033005508784266</c:v>
                </c:pt>
                <c:pt idx="10">
                  <c:v>2.3454906504588666</c:v>
                </c:pt>
                <c:pt idx="11">
                  <c:v>1.3153089940016467</c:v>
                </c:pt>
                <c:pt idx="12">
                  <c:v>-0.34225877557747997</c:v>
                </c:pt>
                <c:pt idx="13">
                  <c:v>3.7321786039077178</c:v>
                </c:pt>
                <c:pt idx="14">
                  <c:v>0.77886864109978537</c:v>
                </c:pt>
                <c:pt idx="15">
                  <c:v>-1</c:v>
                </c:pt>
                <c:pt idx="16">
                  <c:v>-2.5652947336444298E-2</c:v>
                </c:pt>
                <c:pt idx="17">
                  <c:v>0.94714951906794953</c:v>
                </c:pt>
                <c:pt idx="18">
                  <c:v>3.3079788288112066</c:v>
                </c:pt>
                <c:pt idx="19">
                  <c:v>9.7121426428142748</c:v>
                </c:pt>
              </c:numCache>
            </c:numRef>
          </c:val>
          <c:extLst>
            <c:ext xmlns:c16="http://schemas.microsoft.com/office/drawing/2014/chart" uri="{C3380CC4-5D6E-409C-BE32-E72D297353CC}">
              <c16:uniqueId val="{00000006-C993-48B4-9650-CA293D44FE94}"/>
            </c:ext>
          </c:extLst>
        </c:ser>
        <c:dLbls>
          <c:dLblPos val="outEnd"/>
          <c:showLegendKey val="0"/>
          <c:showVal val="1"/>
          <c:showCatName val="0"/>
          <c:showSerName val="0"/>
          <c:showPercent val="0"/>
          <c:showBubbleSize val="0"/>
        </c:dLbls>
        <c:gapWidth val="115"/>
        <c:overlap val="-20"/>
        <c:axId val="1307576448"/>
        <c:axId val="1307550528"/>
      </c:barChart>
      <c:catAx>
        <c:axId val="1307576448"/>
        <c:scaling>
          <c:orientation val="minMax"/>
        </c:scaling>
        <c:delete val="0"/>
        <c:axPos val="l"/>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7550528"/>
        <c:crosses val="autoZero"/>
        <c:auto val="1"/>
        <c:lblAlgn val="ctr"/>
        <c:lblOffset val="100"/>
        <c:noMultiLvlLbl val="0"/>
      </c:catAx>
      <c:valAx>
        <c:axId val="1307550528"/>
        <c:scaling>
          <c:orientation val="minMax"/>
        </c:scaling>
        <c:delete val="0"/>
        <c:axPos val="b"/>
        <c:majorGridlines>
          <c:spPr>
            <a:ln w="9525" cap="flat" cmpd="sng" algn="ctr">
              <a:solidFill>
                <a:schemeClr val="tx1">
                  <a:lumMod val="15000"/>
                  <a:lumOff val="85000"/>
                </a:schemeClr>
              </a:solidFill>
              <a:round/>
            </a:ln>
            <a:effectLst/>
          </c:spPr>
        </c:majorGridlines>
        <c:numFmt formatCode="0.0%;\-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7576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Analysis_2.xlsx]KPI!Ev_sold_by_month</c:name>
    <c:fmtId val="11"/>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8100"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KPI!$BS$8</c:f>
              <c:strCache>
                <c:ptCount val="1"/>
                <c:pt idx="0">
                  <c:v>Total</c:v>
                </c:pt>
              </c:strCache>
            </c:strRef>
          </c:tx>
          <c:spPr>
            <a:ln w="38100" cap="rnd">
              <a:solidFill>
                <a:schemeClr val="accent6"/>
              </a:solidFill>
              <a:round/>
            </a:ln>
            <a:effectLst/>
          </c:spPr>
          <c:marker>
            <c:symbol val="none"/>
          </c:marker>
          <c:cat>
            <c:multiLvlStrRef>
              <c:f>KPI!$BR$9:$BR$48</c:f>
              <c:multiLvlStrCache>
                <c:ptCount val="36"/>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Oct</c:v>
                  </c:pt>
                  <c:pt idx="19">
                    <c:v>Nov</c:v>
                  </c:pt>
                  <c:pt idx="20">
                    <c:v>Dec</c:v>
                  </c:pt>
                  <c:pt idx="21">
                    <c:v>Jan</c:v>
                  </c:pt>
                  <c:pt idx="22">
                    <c:v>Feb</c:v>
                  </c:pt>
                  <c:pt idx="23">
                    <c:v>Mar</c:v>
                  </c:pt>
                  <c:pt idx="24">
                    <c:v>Apr</c:v>
                  </c:pt>
                  <c:pt idx="25">
                    <c:v>May</c:v>
                  </c:pt>
                  <c:pt idx="26">
                    <c:v>Jun</c:v>
                  </c:pt>
                  <c:pt idx="27">
                    <c:v>Jul</c:v>
                  </c:pt>
                  <c:pt idx="28">
                    <c:v>Aug</c:v>
                  </c:pt>
                  <c:pt idx="29">
                    <c:v>Sep</c:v>
                  </c:pt>
                  <c:pt idx="30">
                    <c:v>Oct</c:v>
                  </c:pt>
                  <c:pt idx="31">
                    <c:v>Nov</c:v>
                  </c:pt>
                  <c:pt idx="32">
                    <c:v>Dec</c:v>
                  </c:pt>
                  <c:pt idx="33">
                    <c:v>Jan</c:v>
                  </c:pt>
                  <c:pt idx="34">
                    <c:v>Feb</c:v>
                  </c:pt>
                  <c:pt idx="35">
                    <c:v>Mar</c:v>
                  </c:pt>
                </c:lvl>
                <c:lvl>
                  <c:pt idx="0">
                    <c:v>2021</c:v>
                  </c:pt>
                  <c:pt idx="9">
                    <c:v>2022</c:v>
                  </c:pt>
                  <c:pt idx="21">
                    <c:v>2023</c:v>
                  </c:pt>
                  <c:pt idx="33">
                    <c:v>2024</c:v>
                  </c:pt>
                </c:lvl>
              </c:multiLvlStrCache>
            </c:multiLvlStrRef>
          </c:cat>
          <c:val>
            <c:numRef>
              <c:f>KPI!$BS$9:$BS$48</c:f>
              <c:numCache>
                <c:formatCode>0.0,"K"</c:formatCode>
                <c:ptCount val="36"/>
                <c:pt idx="0">
                  <c:v>6315</c:v>
                </c:pt>
                <c:pt idx="1">
                  <c:v>1499</c:v>
                </c:pt>
                <c:pt idx="2">
                  <c:v>5487</c:v>
                </c:pt>
                <c:pt idx="3">
                  <c:v>15794</c:v>
                </c:pt>
                <c:pt idx="4">
                  <c:v>17153</c:v>
                </c:pt>
                <c:pt idx="5">
                  <c:v>19351</c:v>
                </c:pt>
                <c:pt idx="6">
                  <c:v>22190</c:v>
                </c:pt>
                <c:pt idx="7">
                  <c:v>26159</c:v>
                </c:pt>
                <c:pt idx="8">
                  <c:v>29241</c:v>
                </c:pt>
                <c:pt idx="9">
                  <c:v>31672</c:v>
                </c:pt>
                <c:pt idx="10">
                  <c:v>38171</c:v>
                </c:pt>
                <c:pt idx="11">
                  <c:v>58118</c:v>
                </c:pt>
                <c:pt idx="12">
                  <c:v>55524</c:v>
                </c:pt>
                <c:pt idx="13">
                  <c:v>45373</c:v>
                </c:pt>
                <c:pt idx="14">
                  <c:v>47591</c:v>
                </c:pt>
                <c:pt idx="15">
                  <c:v>50010</c:v>
                </c:pt>
                <c:pt idx="16">
                  <c:v>55584</c:v>
                </c:pt>
                <c:pt idx="17">
                  <c:v>56828</c:v>
                </c:pt>
                <c:pt idx="18">
                  <c:v>81162</c:v>
                </c:pt>
                <c:pt idx="19">
                  <c:v>80752</c:v>
                </c:pt>
                <c:pt idx="20">
                  <c:v>68475</c:v>
                </c:pt>
                <c:pt idx="21">
                  <c:v>68116</c:v>
                </c:pt>
                <c:pt idx="22">
                  <c:v>70827</c:v>
                </c:pt>
                <c:pt idx="23">
                  <c:v>95126</c:v>
                </c:pt>
                <c:pt idx="24">
                  <c:v>72818</c:v>
                </c:pt>
                <c:pt idx="25">
                  <c:v>112997</c:v>
                </c:pt>
                <c:pt idx="26">
                  <c:v>53631</c:v>
                </c:pt>
                <c:pt idx="27">
                  <c:v>61622</c:v>
                </c:pt>
                <c:pt idx="28">
                  <c:v>69224</c:v>
                </c:pt>
                <c:pt idx="29">
                  <c:v>69793</c:v>
                </c:pt>
                <c:pt idx="30">
                  <c:v>81833</c:v>
                </c:pt>
                <c:pt idx="31">
                  <c:v>98285</c:v>
                </c:pt>
                <c:pt idx="32">
                  <c:v>82685</c:v>
                </c:pt>
                <c:pt idx="33">
                  <c:v>89311</c:v>
                </c:pt>
                <c:pt idx="34">
                  <c:v>89051</c:v>
                </c:pt>
                <c:pt idx="35">
                  <c:v>138343</c:v>
                </c:pt>
              </c:numCache>
            </c:numRef>
          </c:val>
          <c:smooth val="0"/>
          <c:extLst>
            <c:ext xmlns:c16="http://schemas.microsoft.com/office/drawing/2014/chart" uri="{C3380CC4-5D6E-409C-BE32-E72D297353CC}">
              <c16:uniqueId val="{00000000-77F6-4183-9BB2-26A994D2AFE6}"/>
            </c:ext>
          </c:extLst>
        </c:ser>
        <c:dLbls>
          <c:showLegendKey val="0"/>
          <c:showVal val="0"/>
          <c:showCatName val="0"/>
          <c:showSerName val="0"/>
          <c:showPercent val="0"/>
          <c:showBubbleSize val="0"/>
        </c:dLbls>
        <c:smooth val="0"/>
        <c:axId val="2086535872"/>
        <c:axId val="2086534912"/>
      </c:lineChart>
      <c:catAx>
        <c:axId val="2086535872"/>
        <c:scaling>
          <c:orientation val="minMax"/>
        </c:scaling>
        <c:delete val="0"/>
        <c:axPos val="b"/>
        <c:numFmt formatCode="General" sourceLinked="1"/>
        <c:majorTickMark val="out"/>
        <c:minorTickMark val="none"/>
        <c:tickLblPos val="nextTo"/>
        <c:spPr>
          <a:noFill/>
          <a:ln w="9525" cap="flat" cmpd="sng" algn="ctr">
            <a:noFill/>
            <a:round/>
          </a:ln>
          <a:effectLst/>
        </c:spPr>
        <c:txPr>
          <a:bodyPr rot="0" spcFirstLastPara="1" vertOverflow="ellipsis"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2086534912"/>
        <c:crosses val="autoZero"/>
        <c:auto val="1"/>
        <c:lblAlgn val="ctr"/>
        <c:lblOffset val="100"/>
        <c:noMultiLvlLbl val="0"/>
      </c:catAx>
      <c:valAx>
        <c:axId val="208653491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noFill/>
              <a:round/>
            </a:ln>
            <a:effectLst/>
          </c:spPr>
        </c:minorGridlines>
        <c:numFmt formatCode="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6535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 2!PivotTable18</c:name>
    <c:fmtId val="60"/>
  </c:pivotSource>
  <c:chart>
    <c:autoTitleDeleted val="1"/>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94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3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3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3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94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947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s>
    <c:plotArea>
      <c:layout>
        <c:manualLayout>
          <c:layoutTarget val="inner"/>
          <c:xMode val="edge"/>
          <c:yMode val="edge"/>
          <c:x val="0.3395135986969236"/>
          <c:y val="2.7416613684159045E-2"/>
          <c:w val="0.56743412834019602"/>
          <c:h val="0.91008399765246739"/>
        </c:manualLayout>
      </c:layout>
      <c:barChart>
        <c:barDir val="bar"/>
        <c:grouping val="stacked"/>
        <c:varyColors val="0"/>
        <c:ser>
          <c:idx val="0"/>
          <c:order val="0"/>
          <c:tx>
            <c:strRef>
              <c:f>'KPI 2'!$AH$12</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0-A684-4B2F-859C-3C30ADA5E6D8}"/>
              </c:ext>
            </c:extLst>
          </c:dPt>
          <c:dPt>
            <c:idx val="1"/>
            <c:invertIfNegative val="0"/>
            <c:bubble3D val="0"/>
            <c:extLst>
              <c:ext xmlns:c16="http://schemas.microsoft.com/office/drawing/2014/chart" uri="{C3380CC4-5D6E-409C-BE32-E72D297353CC}">
                <c16:uniqueId val="{00000001-A684-4B2F-859C-3C30ADA5E6D8}"/>
              </c:ext>
            </c:extLst>
          </c:dPt>
          <c:dPt>
            <c:idx val="2"/>
            <c:invertIfNegative val="0"/>
            <c:bubble3D val="0"/>
            <c:extLst>
              <c:ext xmlns:c16="http://schemas.microsoft.com/office/drawing/2014/chart" uri="{C3380CC4-5D6E-409C-BE32-E72D297353CC}">
                <c16:uniqueId val="{00000002-A684-4B2F-859C-3C30ADA5E6D8}"/>
              </c:ext>
            </c:extLst>
          </c:dPt>
          <c:dPt>
            <c:idx val="3"/>
            <c:invertIfNegative val="0"/>
            <c:bubble3D val="0"/>
            <c:extLst>
              <c:ext xmlns:c16="http://schemas.microsoft.com/office/drawing/2014/chart" uri="{C3380CC4-5D6E-409C-BE32-E72D297353CC}">
                <c16:uniqueId val="{00000003-A684-4B2F-859C-3C30ADA5E6D8}"/>
              </c:ext>
            </c:extLst>
          </c:dPt>
          <c:dPt>
            <c:idx val="4"/>
            <c:invertIfNegative val="0"/>
            <c:bubble3D val="0"/>
            <c:extLst>
              <c:ext xmlns:c16="http://schemas.microsoft.com/office/drawing/2014/chart" uri="{C3380CC4-5D6E-409C-BE32-E72D297353CC}">
                <c16:uniqueId val="{00000004-A684-4B2F-859C-3C30ADA5E6D8}"/>
              </c:ext>
            </c:extLst>
          </c:dPt>
          <c:dPt>
            <c:idx val="5"/>
            <c:invertIfNegative val="0"/>
            <c:bubble3D val="0"/>
            <c:extLst>
              <c:ext xmlns:c16="http://schemas.microsoft.com/office/drawing/2014/chart" uri="{C3380CC4-5D6E-409C-BE32-E72D297353CC}">
                <c16:uniqueId val="{00000005-A684-4B2F-859C-3C30ADA5E6D8}"/>
              </c:ext>
            </c:extLst>
          </c:dPt>
          <c:dPt>
            <c:idx val="6"/>
            <c:invertIfNegative val="0"/>
            <c:bubble3D val="0"/>
            <c:extLst>
              <c:ext xmlns:c16="http://schemas.microsoft.com/office/drawing/2014/chart" uri="{C3380CC4-5D6E-409C-BE32-E72D297353CC}">
                <c16:uniqueId val="{00000006-A684-4B2F-859C-3C30ADA5E6D8}"/>
              </c:ext>
            </c:extLst>
          </c:dPt>
          <c:dPt>
            <c:idx val="7"/>
            <c:invertIfNegative val="0"/>
            <c:bubble3D val="0"/>
            <c:extLst>
              <c:ext xmlns:c16="http://schemas.microsoft.com/office/drawing/2014/chart" uri="{C3380CC4-5D6E-409C-BE32-E72D297353CC}">
                <c16:uniqueId val="{00000007-A684-4B2F-859C-3C30ADA5E6D8}"/>
              </c:ext>
            </c:extLst>
          </c:dPt>
          <c:dPt>
            <c:idx val="8"/>
            <c:invertIfNegative val="0"/>
            <c:bubble3D val="0"/>
            <c:extLst>
              <c:ext xmlns:c16="http://schemas.microsoft.com/office/drawing/2014/chart" uri="{C3380CC4-5D6E-409C-BE32-E72D297353CC}">
                <c16:uniqueId val="{00000008-A684-4B2F-859C-3C30ADA5E6D8}"/>
              </c:ext>
            </c:extLst>
          </c:dPt>
          <c:dPt>
            <c:idx val="9"/>
            <c:invertIfNegative val="0"/>
            <c:bubble3D val="0"/>
            <c:extLst>
              <c:ext xmlns:c16="http://schemas.microsoft.com/office/drawing/2014/chart" uri="{C3380CC4-5D6E-409C-BE32-E72D297353CC}">
                <c16:uniqueId val="{00000009-A684-4B2F-859C-3C30ADA5E6D8}"/>
              </c:ext>
            </c:extLst>
          </c:dPt>
          <c:dPt>
            <c:idx val="10"/>
            <c:invertIfNegative val="0"/>
            <c:bubble3D val="0"/>
            <c:extLst>
              <c:ext xmlns:c16="http://schemas.microsoft.com/office/drawing/2014/chart" uri="{C3380CC4-5D6E-409C-BE32-E72D297353CC}">
                <c16:uniqueId val="{0000000A-A684-4B2F-859C-3C30ADA5E6D8}"/>
              </c:ext>
            </c:extLst>
          </c:dPt>
          <c:dPt>
            <c:idx val="11"/>
            <c:invertIfNegative val="0"/>
            <c:bubble3D val="0"/>
            <c:extLst>
              <c:ext xmlns:c16="http://schemas.microsoft.com/office/drawing/2014/chart" uri="{C3380CC4-5D6E-409C-BE32-E72D297353CC}">
                <c16:uniqueId val="{0000000B-A684-4B2F-859C-3C30ADA5E6D8}"/>
              </c:ext>
            </c:extLst>
          </c:dPt>
          <c:dPt>
            <c:idx val="12"/>
            <c:invertIfNegative val="0"/>
            <c:bubble3D val="0"/>
            <c:extLst>
              <c:ext xmlns:c16="http://schemas.microsoft.com/office/drawing/2014/chart" uri="{C3380CC4-5D6E-409C-BE32-E72D297353CC}">
                <c16:uniqueId val="{0000000C-A684-4B2F-859C-3C30ADA5E6D8}"/>
              </c:ext>
            </c:extLst>
          </c:dPt>
          <c:dPt>
            <c:idx val="13"/>
            <c:invertIfNegative val="0"/>
            <c:bubble3D val="0"/>
            <c:extLst>
              <c:ext xmlns:c16="http://schemas.microsoft.com/office/drawing/2014/chart" uri="{C3380CC4-5D6E-409C-BE32-E72D297353CC}">
                <c16:uniqueId val="{0000000D-A684-4B2F-859C-3C30ADA5E6D8}"/>
              </c:ext>
            </c:extLst>
          </c:dPt>
          <c:dPt>
            <c:idx val="14"/>
            <c:invertIfNegative val="0"/>
            <c:bubble3D val="0"/>
            <c:extLst>
              <c:ext xmlns:c16="http://schemas.microsoft.com/office/drawing/2014/chart" uri="{C3380CC4-5D6E-409C-BE32-E72D297353CC}">
                <c16:uniqueId val="{0000000E-A684-4B2F-859C-3C30ADA5E6D8}"/>
              </c:ext>
            </c:extLst>
          </c:dPt>
          <c:dPt>
            <c:idx val="15"/>
            <c:invertIfNegative val="0"/>
            <c:bubble3D val="0"/>
            <c:extLst>
              <c:ext xmlns:c16="http://schemas.microsoft.com/office/drawing/2014/chart" uri="{C3380CC4-5D6E-409C-BE32-E72D297353CC}">
                <c16:uniqueId val="{0000000F-A684-4B2F-859C-3C30ADA5E6D8}"/>
              </c:ext>
            </c:extLst>
          </c:dPt>
          <c:dPt>
            <c:idx val="16"/>
            <c:invertIfNegative val="0"/>
            <c:bubble3D val="0"/>
            <c:extLst>
              <c:ext xmlns:c16="http://schemas.microsoft.com/office/drawing/2014/chart" uri="{C3380CC4-5D6E-409C-BE32-E72D297353CC}">
                <c16:uniqueId val="{00000010-A684-4B2F-859C-3C30ADA5E6D8}"/>
              </c:ext>
            </c:extLst>
          </c:dPt>
          <c:dPt>
            <c:idx val="17"/>
            <c:invertIfNegative val="0"/>
            <c:bubble3D val="0"/>
            <c:extLst>
              <c:ext xmlns:c16="http://schemas.microsoft.com/office/drawing/2014/chart" uri="{C3380CC4-5D6E-409C-BE32-E72D297353CC}">
                <c16:uniqueId val="{00000011-A684-4B2F-859C-3C30ADA5E6D8}"/>
              </c:ext>
            </c:extLst>
          </c:dPt>
          <c:dPt>
            <c:idx val="18"/>
            <c:invertIfNegative val="0"/>
            <c:bubble3D val="0"/>
            <c:extLst>
              <c:ext xmlns:c16="http://schemas.microsoft.com/office/drawing/2014/chart" uri="{C3380CC4-5D6E-409C-BE32-E72D297353CC}">
                <c16:uniqueId val="{00000012-A684-4B2F-859C-3C30ADA5E6D8}"/>
              </c:ext>
            </c:extLst>
          </c:dPt>
          <c:dPt>
            <c:idx val="19"/>
            <c:invertIfNegative val="0"/>
            <c:bubble3D val="0"/>
            <c:extLst>
              <c:ext xmlns:c16="http://schemas.microsoft.com/office/drawing/2014/chart" uri="{C3380CC4-5D6E-409C-BE32-E72D297353CC}">
                <c16:uniqueId val="{00000013-A684-4B2F-859C-3C30ADA5E6D8}"/>
              </c:ext>
            </c:extLst>
          </c:dPt>
          <c:dPt>
            <c:idx val="20"/>
            <c:invertIfNegative val="0"/>
            <c:bubble3D val="0"/>
            <c:extLst>
              <c:ext xmlns:c16="http://schemas.microsoft.com/office/drawing/2014/chart" uri="{C3380CC4-5D6E-409C-BE32-E72D297353CC}">
                <c16:uniqueId val="{00000014-A684-4B2F-859C-3C30ADA5E6D8}"/>
              </c:ext>
            </c:extLst>
          </c:dPt>
          <c:dPt>
            <c:idx val="21"/>
            <c:invertIfNegative val="0"/>
            <c:bubble3D val="0"/>
            <c:extLst>
              <c:ext xmlns:c16="http://schemas.microsoft.com/office/drawing/2014/chart" uri="{C3380CC4-5D6E-409C-BE32-E72D297353CC}">
                <c16:uniqueId val="{00000015-A684-4B2F-859C-3C30ADA5E6D8}"/>
              </c:ext>
            </c:extLst>
          </c:dPt>
          <c:dPt>
            <c:idx val="22"/>
            <c:invertIfNegative val="0"/>
            <c:bubble3D val="0"/>
            <c:extLst>
              <c:ext xmlns:c16="http://schemas.microsoft.com/office/drawing/2014/chart" uri="{C3380CC4-5D6E-409C-BE32-E72D297353CC}">
                <c16:uniqueId val="{00000016-A684-4B2F-859C-3C30ADA5E6D8}"/>
              </c:ext>
            </c:extLst>
          </c:dPt>
          <c:dPt>
            <c:idx val="23"/>
            <c:invertIfNegative val="0"/>
            <c:bubble3D val="0"/>
            <c:extLst>
              <c:ext xmlns:c16="http://schemas.microsoft.com/office/drawing/2014/chart" uri="{C3380CC4-5D6E-409C-BE32-E72D297353CC}">
                <c16:uniqueId val="{00000017-A684-4B2F-859C-3C30ADA5E6D8}"/>
              </c:ext>
            </c:extLst>
          </c:dPt>
          <c:dPt>
            <c:idx val="24"/>
            <c:invertIfNegative val="0"/>
            <c:bubble3D val="0"/>
            <c:extLst>
              <c:ext xmlns:c16="http://schemas.microsoft.com/office/drawing/2014/chart" uri="{C3380CC4-5D6E-409C-BE32-E72D297353CC}">
                <c16:uniqueId val="{00000018-A684-4B2F-859C-3C30ADA5E6D8}"/>
              </c:ext>
            </c:extLst>
          </c:dPt>
          <c:dPt>
            <c:idx val="25"/>
            <c:invertIfNegative val="0"/>
            <c:bubble3D val="0"/>
            <c:extLst>
              <c:ext xmlns:c16="http://schemas.microsoft.com/office/drawing/2014/chart" uri="{C3380CC4-5D6E-409C-BE32-E72D297353CC}">
                <c16:uniqueId val="{00000019-A684-4B2F-859C-3C30ADA5E6D8}"/>
              </c:ext>
            </c:extLst>
          </c:dPt>
          <c:dPt>
            <c:idx val="26"/>
            <c:invertIfNegative val="0"/>
            <c:bubble3D val="0"/>
            <c:extLst>
              <c:ext xmlns:c16="http://schemas.microsoft.com/office/drawing/2014/chart" uri="{C3380CC4-5D6E-409C-BE32-E72D297353CC}">
                <c16:uniqueId val="{0000001A-A684-4B2F-859C-3C30ADA5E6D8}"/>
              </c:ext>
            </c:extLst>
          </c:dPt>
          <c:dPt>
            <c:idx val="27"/>
            <c:invertIfNegative val="0"/>
            <c:bubble3D val="0"/>
            <c:extLst>
              <c:ext xmlns:c16="http://schemas.microsoft.com/office/drawing/2014/chart" uri="{C3380CC4-5D6E-409C-BE32-E72D297353CC}">
                <c16:uniqueId val="{0000001B-A684-4B2F-859C-3C30ADA5E6D8}"/>
              </c:ext>
            </c:extLst>
          </c:dPt>
          <c:dPt>
            <c:idx val="28"/>
            <c:invertIfNegative val="0"/>
            <c:bubble3D val="0"/>
            <c:extLst>
              <c:ext xmlns:c16="http://schemas.microsoft.com/office/drawing/2014/chart" uri="{C3380CC4-5D6E-409C-BE32-E72D297353CC}">
                <c16:uniqueId val="{0000001C-A684-4B2F-859C-3C30ADA5E6D8}"/>
              </c:ext>
            </c:extLst>
          </c:dPt>
          <c:dPt>
            <c:idx val="29"/>
            <c:invertIfNegative val="0"/>
            <c:bubble3D val="0"/>
            <c:extLst>
              <c:ext xmlns:c16="http://schemas.microsoft.com/office/drawing/2014/chart" uri="{C3380CC4-5D6E-409C-BE32-E72D297353CC}">
                <c16:uniqueId val="{0000001D-A684-4B2F-859C-3C30ADA5E6D8}"/>
              </c:ext>
            </c:extLst>
          </c:dPt>
          <c:dPt>
            <c:idx val="30"/>
            <c:invertIfNegative val="0"/>
            <c:bubble3D val="0"/>
            <c:extLst>
              <c:ext xmlns:c16="http://schemas.microsoft.com/office/drawing/2014/chart" uri="{C3380CC4-5D6E-409C-BE32-E72D297353CC}">
                <c16:uniqueId val="{0000001E-A684-4B2F-859C-3C30ADA5E6D8}"/>
              </c:ext>
            </c:extLst>
          </c:dPt>
          <c:dLbls>
            <c:dLbl>
              <c:idx val="0"/>
              <c:layout>
                <c:manualLayout>
                  <c:x val="0.12944747284076669"/>
                  <c:y val="3.8821913565150286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0-A684-4B2F-859C-3C30ADA5E6D8}"/>
                </c:ext>
              </c:extLst>
            </c:dLbl>
            <c:dLbl>
              <c:idx val="1"/>
              <c:layout>
                <c:manualLayout>
                  <c:x val="0.12944747284076674"/>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1-A684-4B2F-859C-3C30ADA5E6D8}"/>
                </c:ext>
              </c:extLst>
            </c:dLbl>
            <c:dLbl>
              <c:idx val="2"/>
              <c:layout>
                <c:manualLayout>
                  <c:x val="0.12944747284076669"/>
                  <c:y val="3.88219135651512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2-A684-4B2F-859C-3C30ADA5E6D8}"/>
                </c:ext>
              </c:extLst>
            </c:dLbl>
            <c:dLbl>
              <c:idx val="3"/>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3-A684-4B2F-859C-3C30ADA5E6D8}"/>
                </c:ext>
              </c:extLst>
            </c:dLbl>
            <c:dLbl>
              <c:idx val="4"/>
              <c:layout>
                <c:manualLayout>
                  <c:x val="0.12944747284076669"/>
                  <c:y val="3.8821913565150286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4-A684-4B2F-859C-3C30ADA5E6D8}"/>
                </c:ext>
              </c:extLst>
            </c:dLbl>
            <c:dLbl>
              <c:idx val="5"/>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5-A684-4B2F-859C-3C30ADA5E6D8}"/>
                </c:ext>
              </c:extLst>
            </c:dLbl>
            <c:dLbl>
              <c:idx val="6"/>
              <c:layout>
                <c:manualLayout>
                  <c:x val="0.12944747284076669"/>
                  <c:y val="3.88219135651512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6-A684-4B2F-859C-3C30ADA5E6D8}"/>
                </c:ext>
              </c:extLst>
            </c:dLbl>
            <c:dLbl>
              <c:idx val="7"/>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7-A684-4B2F-859C-3C30ADA5E6D8}"/>
                </c:ext>
              </c:extLst>
            </c:dLbl>
            <c:dLbl>
              <c:idx val="8"/>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8-A684-4B2F-859C-3C30ADA5E6D8}"/>
                </c:ext>
              </c:extLst>
            </c:dLbl>
            <c:dLbl>
              <c:idx val="9"/>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9-A684-4B2F-859C-3C30ADA5E6D8}"/>
                </c:ext>
              </c:extLst>
            </c:dLbl>
            <c:dLbl>
              <c:idx val="10"/>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A-A684-4B2F-859C-3C30ADA5E6D8}"/>
                </c:ext>
              </c:extLst>
            </c:dLbl>
            <c:dLbl>
              <c:idx val="11"/>
              <c:layout>
                <c:manualLayout>
                  <c:x val="0.12944747284076669"/>
                  <c:y val="3.88219135651512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B-A684-4B2F-859C-3C30ADA5E6D8}"/>
                </c:ext>
              </c:extLst>
            </c:dLbl>
            <c:dLbl>
              <c:idx val="12"/>
              <c:layout>
                <c:manualLayout>
                  <c:x val="0.12944747284076674"/>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C-A684-4B2F-859C-3C30ADA5E6D8}"/>
                </c:ext>
              </c:extLst>
            </c:dLbl>
            <c:dLbl>
              <c:idx val="13"/>
              <c:layout>
                <c:manualLayout>
                  <c:x val="0.12944747284076669"/>
                  <c:y val="3.88219135651512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D-A684-4B2F-859C-3C30ADA5E6D8}"/>
                </c:ext>
              </c:extLst>
            </c:dLbl>
            <c:dLbl>
              <c:idx val="14"/>
              <c:layout>
                <c:manualLayout>
                  <c:x val="0.12944747284076669"/>
                  <c:y val="3.88219135651512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E-A684-4B2F-859C-3C30ADA5E6D8}"/>
                </c:ext>
              </c:extLst>
            </c:dLbl>
            <c:dLbl>
              <c:idx val="15"/>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F-A684-4B2F-859C-3C30ADA5E6D8}"/>
                </c:ext>
              </c:extLst>
            </c:dLbl>
            <c:dLbl>
              <c:idx val="16"/>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0-A684-4B2F-859C-3C30ADA5E6D8}"/>
                </c:ext>
              </c:extLst>
            </c:dLbl>
            <c:dLbl>
              <c:idx val="17"/>
              <c:layout>
                <c:manualLayout>
                  <c:x val="0.12944747284076669"/>
                  <c:y val="3.882191356515265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1-A684-4B2F-859C-3C30ADA5E6D8}"/>
                </c:ext>
              </c:extLst>
            </c:dLbl>
            <c:dLbl>
              <c:idx val="18"/>
              <c:layout>
                <c:manualLayout>
                  <c:x val="0.12944747284076669"/>
                  <c:y val="3.882191356515265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2-A684-4B2F-859C-3C30ADA5E6D8}"/>
                </c:ext>
              </c:extLst>
            </c:dLbl>
            <c:dLbl>
              <c:idx val="19"/>
              <c:layout>
                <c:manualLayout>
                  <c:x val="0.12944747284076669"/>
                  <c:y val="3.88219135651517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3-A684-4B2F-859C-3C30ADA5E6D8}"/>
                </c:ext>
              </c:extLst>
            </c:dLbl>
            <c:dLbl>
              <c:idx val="20"/>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4-A684-4B2F-859C-3C30ADA5E6D8}"/>
                </c:ext>
              </c:extLst>
            </c:dLbl>
            <c:dLbl>
              <c:idx val="21"/>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5-A684-4B2F-859C-3C30ADA5E6D8}"/>
                </c:ext>
              </c:extLst>
            </c:dLbl>
            <c:dLbl>
              <c:idx val="22"/>
              <c:layout>
                <c:manualLayout>
                  <c:x val="0.12944747284076663"/>
                  <c:y val="3.88219135651517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6-A684-4B2F-859C-3C30ADA5E6D8}"/>
                </c:ext>
              </c:extLst>
            </c:dLbl>
            <c:dLbl>
              <c:idx val="23"/>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7-A684-4B2F-859C-3C30ADA5E6D8}"/>
                </c:ext>
              </c:extLst>
            </c:dLbl>
            <c:dLbl>
              <c:idx val="24"/>
              <c:layout>
                <c:manualLayout>
                  <c:x val="0.12944747284076669"/>
                  <c:y val="3.882191356515194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8-A684-4B2F-859C-3C30ADA5E6D8}"/>
                </c:ext>
              </c:extLst>
            </c:dLbl>
            <c:dLbl>
              <c:idx val="25"/>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9-A684-4B2F-859C-3C30ADA5E6D8}"/>
                </c:ext>
              </c:extLst>
            </c:dLbl>
            <c:dLbl>
              <c:idx val="26"/>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A-A684-4B2F-859C-3C30ADA5E6D8}"/>
                </c:ext>
              </c:extLst>
            </c:dLbl>
            <c:dLbl>
              <c:idx val="27"/>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B-A684-4B2F-859C-3C30ADA5E6D8}"/>
                </c:ext>
              </c:extLst>
            </c:dLbl>
            <c:dLbl>
              <c:idx val="28"/>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C-A684-4B2F-859C-3C30ADA5E6D8}"/>
                </c:ext>
              </c:extLst>
            </c:dLbl>
            <c:dLbl>
              <c:idx val="29"/>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D-A684-4B2F-859C-3C30ADA5E6D8}"/>
                </c:ext>
              </c:extLst>
            </c:dLbl>
            <c:dLbl>
              <c:idx val="30"/>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E-A684-4B2F-859C-3C30ADA5E6D8}"/>
                </c:ext>
              </c:extLst>
            </c:dLbl>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 2'!$AG$13:$AG$44</c:f>
              <c:strCache>
                <c:ptCount val="31"/>
                <c:pt idx="0">
                  <c:v>Andaman &amp; Nicobar Island</c:v>
                </c:pt>
                <c:pt idx="1">
                  <c:v>Andhra Pradesh</c:v>
                </c:pt>
                <c:pt idx="2">
                  <c:v>Assam</c:v>
                </c:pt>
                <c:pt idx="3">
                  <c:v>Bihar</c:v>
                </c:pt>
                <c:pt idx="4">
                  <c:v>Chandigarh</c:v>
                </c:pt>
                <c:pt idx="5">
                  <c:v>Chhattisgarh</c:v>
                </c:pt>
                <c:pt idx="6">
                  <c:v>Delhi</c:v>
                </c:pt>
                <c:pt idx="7">
                  <c:v>DNH and DD</c:v>
                </c:pt>
                <c:pt idx="8">
                  <c:v>Goa</c:v>
                </c:pt>
                <c:pt idx="9">
                  <c:v>Gujarat</c:v>
                </c:pt>
                <c:pt idx="10">
                  <c:v>Haryana</c:v>
                </c:pt>
                <c:pt idx="11">
                  <c:v>Himachal Pradesh</c:v>
                </c:pt>
                <c:pt idx="12">
                  <c:v>Jammu and Kashmir</c:v>
                </c:pt>
                <c:pt idx="13">
                  <c:v>Jharkhand</c:v>
                </c:pt>
                <c:pt idx="14">
                  <c:v>Karnataka</c:v>
                </c:pt>
                <c:pt idx="15">
                  <c:v>Kerala</c:v>
                </c:pt>
                <c:pt idx="16">
                  <c:v>Ladakh</c:v>
                </c:pt>
                <c:pt idx="17">
                  <c:v>Madhya Pradesh</c:v>
                </c:pt>
                <c:pt idx="18">
                  <c:v>Maharashtra</c:v>
                </c:pt>
                <c:pt idx="19">
                  <c:v>Manipur</c:v>
                </c:pt>
                <c:pt idx="20">
                  <c:v>Meghalaya</c:v>
                </c:pt>
                <c:pt idx="21">
                  <c:v>Nagaland</c:v>
                </c:pt>
                <c:pt idx="22">
                  <c:v>Odisha</c:v>
                </c:pt>
                <c:pt idx="23">
                  <c:v>Puducherry</c:v>
                </c:pt>
                <c:pt idx="24">
                  <c:v>Punjab</c:v>
                </c:pt>
                <c:pt idx="25">
                  <c:v>Rajasthan</c:v>
                </c:pt>
                <c:pt idx="26">
                  <c:v>Tamil Nadu</c:v>
                </c:pt>
                <c:pt idx="27">
                  <c:v>Tripura</c:v>
                </c:pt>
                <c:pt idx="28">
                  <c:v>Uttar Pradesh</c:v>
                </c:pt>
                <c:pt idx="29">
                  <c:v>Uttarakhand</c:v>
                </c:pt>
                <c:pt idx="30">
                  <c:v>West Bengal</c:v>
                </c:pt>
              </c:strCache>
            </c:strRef>
          </c:cat>
          <c:val>
            <c:numRef>
              <c:f>'KPI 2'!$AH$13:$AH$44</c:f>
              <c:numCache>
                <c:formatCode>0.0%;\-0.0%;0.0%</c:formatCode>
                <c:ptCount val="31"/>
                <c:pt idx="0">
                  <c:v>0.26131244777378249</c:v>
                </c:pt>
                <c:pt idx="1">
                  <c:v>0.54352420551283243</c:v>
                </c:pt>
                <c:pt idx="2">
                  <c:v>1.1887007467682991</c:v>
                </c:pt>
                <c:pt idx="3">
                  <c:v>0.76649988598169116</c:v>
                </c:pt>
                <c:pt idx="4">
                  <c:v>1.6457513110645907</c:v>
                </c:pt>
                <c:pt idx="5">
                  <c:v>1.5089166087427168</c:v>
                </c:pt>
                <c:pt idx="6">
                  <c:v>0.68100075309383068</c:v>
                </c:pt>
                <c:pt idx="7">
                  <c:v>1.3784749015162756</c:v>
                </c:pt>
                <c:pt idx="8">
                  <c:v>1.4644833718679711</c:v>
                </c:pt>
                <c:pt idx="9">
                  <c:v>1.1632964026833315</c:v>
                </c:pt>
                <c:pt idx="10">
                  <c:v>0.41068914876792384</c:v>
                </c:pt>
                <c:pt idx="11">
                  <c:v>0.53807948025602692</c:v>
                </c:pt>
                <c:pt idx="12">
                  <c:v>0.26176472022521735</c:v>
                </c:pt>
                <c:pt idx="13">
                  <c:v>0.69885371470690827</c:v>
                </c:pt>
                <c:pt idx="14">
                  <c:v>0.93243125422231721</c:v>
                </c:pt>
                <c:pt idx="15">
                  <c:v>1.3283195498243554</c:v>
                </c:pt>
                <c:pt idx="16">
                  <c:v>0.60727512683215923</c:v>
                </c:pt>
                <c:pt idx="17">
                  <c:v>1.3367086201195648</c:v>
                </c:pt>
                <c:pt idx="18">
                  <c:v>1.0188930675434626</c:v>
                </c:pt>
                <c:pt idx="19">
                  <c:v>1.2449944320643649</c:v>
                </c:pt>
                <c:pt idx="20">
                  <c:v>4.7662812973353983</c:v>
                </c:pt>
                <c:pt idx="21">
                  <c:v>2</c:v>
                </c:pt>
                <c:pt idx="22">
                  <c:v>1.0294214135936408</c:v>
                </c:pt>
                <c:pt idx="23">
                  <c:v>1.0544362844504294</c:v>
                </c:pt>
                <c:pt idx="24">
                  <c:v>0.57259547789712073</c:v>
                </c:pt>
                <c:pt idx="25">
                  <c:v>0.81873885482607567</c:v>
                </c:pt>
                <c:pt idx="26">
                  <c:v>0.59953130427270596</c:v>
                </c:pt>
                <c:pt idx="27">
                  <c:v>2.295017884191656</c:v>
                </c:pt>
                <c:pt idx="28">
                  <c:v>1.3770490033633154</c:v>
                </c:pt>
                <c:pt idx="29">
                  <c:v>0.7457431218879389</c:v>
                </c:pt>
                <c:pt idx="30">
                  <c:v>1.5061562933809389</c:v>
                </c:pt>
              </c:numCache>
            </c:numRef>
          </c:val>
          <c:extLst>
            <c:ext xmlns:c16="http://schemas.microsoft.com/office/drawing/2014/chart" uri="{C3380CC4-5D6E-409C-BE32-E72D297353CC}">
              <c16:uniqueId val="{0000001F-A684-4B2F-859C-3C30ADA5E6D8}"/>
            </c:ext>
          </c:extLst>
        </c:ser>
        <c:dLbls>
          <c:dLblPos val="ctr"/>
          <c:showLegendKey val="0"/>
          <c:showVal val="1"/>
          <c:showCatName val="0"/>
          <c:showSerName val="0"/>
          <c:showPercent val="0"/>
          <c:showBubbleSize val="0"/>
        </c:dLbls>
        <c:gapWidth val="150"/>
        <c:overlap val="100"/>
        <c:axId val="762332303"/>
        <c:axId val="762318383"/>
      </c:barChart>
      <c:catAx>
        <c:axId val="762332303"/>
        <c:scaling>
          <c:orientation val="minMax"/>
        </c:scaling>
        <c:delete val="0"/>
        <c:axPos val="l"/>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sz="650" b="0" i="0" u="none" strike="noStrike" kern="1200" baseline="0">
                <a:solidFill>
                  <a:sysClr val="windowText" lastClr="000000"/>
                </a:solidFill>
                <a:latin typeface="+mn-lt"/>
                <a:ea typeface="+mn-ea"/>
                <a:cs typeface="+mn-cs"/>
              </a:defRPr>
            </a:pPr>
            <a:endParaRPr lang="en-US"/>
          </a:p>
        </c:txPr>
        <c:crossAx val="762318383"/>
        <c:crosses val="autoZero"/>
        <c:auto val="1"/>
        <c:lblAlgn val="ctr"/>
        <c:lblOffset val="100"/>
        <c:noMultiLvlLbl val="0"/>
      </c:catAx>
      <c:valAx>
        <c:axId val="762318383"/>
        <c:scaling>
          <c:orientation val="minMax"/>
        </c:scaling>
        <c:delete val="0"/>
        <c:axPos val="b"/>
        <c:majorGridlines>
          <c:spPr>
            <a:ln w="9525" cap="flat" cmpd="sng" algn="ctr">
              <a:solidFill>
                <a:schemeClr val="lt1">
                  <a:lumMod val="95000"/>
                  <a:alpha val="10000"/>
                </a:schemeClr>
              </a:solidFill>
              <a:round/>
            </a:ln>
            <a:effectLst/>
          </c:spPr>
        </c:majorGridlines>
        <c:numFmt formatCode="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62332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 2!PivotTable19</c:name>
    <c:fmtId val="10"/>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2'!$BK$14</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2'!$BJ$15:$BJ$24</c:f>
              <c:strCache>
                <c:ptCount val="10"/>
                <c:pt idx="0">
                  <c:v>Gujarat</c:v>
                </c:pt>
                <c:pt idx="1">
                  <c:v>Karnataka</c:v>
                </c:pt>
                <c:pt idx="2">
                  <c:v>Kerala</c:v>
                </c:pt>
                <c:pt idx="3">
                  <c:v>Maharashtra</c:v>
                </c:pt>
                <c:pt idx="4">
                  <c:v>Odisha</c:v>
                </c:pt>
                <c:pt idx="5">
                  <c:v>Rajasthan</c:v>
                </c:pt>
                <c:pt idx="6">
                  <c:v>Chhattisgarh</c:v>
                </c:pt>
                <c:pt idx="7">
                  <c:v>Madhya Pradesh</c:v>
                </c:pt>
                <c:pt idx="8">
                  <c:v>Uttar Pradesh</c:v>
                </c:pt>
                <c:pt idx="9">
                  <c:v>West Bengal</c:v>
                </c:pt>
              </c:strCache>
            </c:strRef>
          </c:cat>
          <c:val>
            <c:numRef>
              <c:f>'KPI 2'!$BK$15:$BK$24</c:f>
              <c:numCache>
                <c:formatCode>0.0,,"M"</c:formatCode>
                <c:ptCount val="10"/>
                <c:pt idx="0">
                  <c:v>8097393.5784290349</c:v>
                </c:pt>
                <c:pt idx="1">
                  <c:v>5670642.3486979306</c:v>
                </c:pt>
                <c:pt idx="2">
                  <c:v>7883363.0985705797</c:v>
                </c:pt>
                <c:pt idx="3">
                  <c:v>10191126.016601274</c:v>
                </c:pt>
                <c:pt idx="4">
                  <c:v>2071441.9928784696</c:v>
                </c:pt>
                <c:pt idx="5">
                  <c:v>2310366.7870906089</c:v>
                </c:pt>
                <c:pt idx="6">
                  <c:v>5170310.9271276621</c:v>
                </c:pt>
                <c:pt idx="7">
                  <c:v>4532069.8524091458</c:v>
                </c:pt>
                <c:pt idx="8">
                  <c:v>4910941.8589675268</c:v>
                </c:pt>
                <c:pt idx="9">
                  <c:v>2728196.6614131425</c:v>
                </c:pt>
              </c:numCache>
            </c:numRef>
          </c:val>
          <c:extLst>
            <c:ext xmlns:c16="http://schemas.microsoft.com/office/drawing/2014/chart" uri="{C3380CC4-5D6E-409C-BE32-E72D297353CC}">
              <c16:uniqueId val="{00000000-181B-4795-9E3A-6460F997E7E4}"/>
            </c:ext>
          </c:extLst>
        </c:ser>
        <c:dLbls>
          <c:dLblPos val="outEnd"/>
          <c:showLegendKey val="0"/>
          <c:showVal val="1"/>
          <c:showCatName val="0"/>
          <c:showSerName val="0"/>
          <c:showPercent val="0"/>
          <c:showBubbleSize val="0"/>
        </c:dLbls>
        <c:gapWidth val="100"/>
        <c:overlap val="-10"/>
        <c:axId val="1288191712"/>
        <c:axId val="1288195552"/>
      </c:barChart>
      <c:catAx>
        <c:axId val="1288191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95552"/>
        <c:crosses val="autoZero"/>
        <c:auto val="1"/>
        <c:lblAlgn val="ctr"/>
        <c:lblOffset val="100"/>
        <c:noMultiLvlLbl val="0"/>
      </c:catAx>
      <c:valAx>
        <c:axId val="1288195552"/>
        <c:scaling>
          <c:orientation val="minMax"/>
        </c:scaling>
        <c:delete val="0"/>
        <c:axPos val="l"/>
        <c:majorGridlines>
          <c:spPr>
            <a:ln w="9525" cap="flat" cmpd="sng" algn="ctr">
              <a:solidFill>
                <a:schemeClr val="accent6">
                  <a:alpha val="15000"/>
                </a:schemeClr>
              </a:solidFill>
              <a:round/>
            </a:ln>
            <a:effectLst/>
          </c:spPr>
        </c:majorGridlines>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870" b="0" i="0" u="none" strike="noStrike" kern="1200" baseline="0">
                <a:solidFill>
                  <a:schemeClr val="tx1">
                    <a:lumMod val="65000"/>
                    <a:lumOff val="35000"/>
                  </a:schemeClr>
                </a:solidFill>
                <a:latin typeface="+mn-lt"/>
                <a:ea typeface="+mn-ea"/>
                <a:cs typeface="+mn-cs"/>
              </a:defRPr>
            </a:pPr>
            <a:endParaRPr lang="en-US"/>
          </a:p>
        </c:txPr>
        <c:crossAx val="128819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 2!PivotTable20</c:name>
    <c:fmtId val="7"/>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tint val="65000"/>
            </a:schemeClr>
          </a:solidFill>
          <a:ln w="19050">
            <a:solidFill>
              <a:schemeClr val="lt1"/>
            </a:solidFill>
          </a:ln>
          <a:effectLst/>
        </c:spPr>
        <c:dLbl>
          <c:idx val="0"/>
          <c:layout>
            <c:manualLayout>
              <c:x val="-0.2557851019845675"/>
              <c:y val="-3.220098631367527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dLbl>
          <c:idx val="0"/>
          <c:layout>
            <c:manualLayout>
              <c:x val="0.23910346489861747"/>
              <c:y val="4.6001409019536107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3C65357-C540-4495-A2EF-1B34AA103FC4}"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 57.22M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3"/>
        <c:spPr>
          <a:solidFill>
            <a:schemeClr val="accent6">
              <a:shade val="65000"/>
            </a:schemeClr>
          </a:solidFill>
          <a:ln w="19050">
            <a:solidFill>
              <a:schemeClr val="lt1"/>
            </a:solidFill>
          </a:ln>
          <a:effectLst/>
        </c:spPr>
        <c:dLbl>
          <c:idx val="0"/>
          <c:layout>
            <c:manualLayout>
              <c:x val="-0.21686128211735073"/>
              <c:y val="-5.750176127442013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4C9D8CB7-25C6-49CB-88CD-246DF8B6211E}"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 2.07M</a:t>
                </a: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19853928405128224"/>
                  <c:h val="7.8133574327591604E-2"/>
                </c:manualLayout>
              </c15:layout>
              <c15:dlblFieldTable/>
              <c15:showDataLabelsRange val="0"/>
            </c:ext>
          </c:extLst>
        </c:dLbl>
      </c:pivotFmt>
      <c:pivotFmt>
        <c:idx val="4"/>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hade val="65000"/>
            </a:schemeClr>
          </a:solidFill>
          <a:ln w="19050">
            <a:solidFill>
              <a:schemeClr val="lt1"/>
            </a:solidFill>
          </a:ln>
          <a:effectLst/>
        </c:spPr>
        <c:dLbl>
          <c:idx val="0"/>
          <c:layout>
            <c:manualLayout>
              <c:x val="-0.21686128211735073"/>
              <c:y val="-5.750176127442013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4C9D8CB7-25C6-49CB-88CD-246DF8B6211E}"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 2.07M</a:t>
                </a: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19853928405128224"/>
                  <c:h val="7.8133574327591604E-2"/>
                </c:manualLayout>
              </c15:layout>
              <c15:dlblFieldTable/>
              <c15:showDataLabelsRange val="0"/>
            </c:ext>
          </c:extLst>
        </c:dLbl>
      </c:pivotFmt>
      <c:pivotFmt>
        <c:idx val="6"/>
        <c:spPr>
          <a:solidFill>
            <a:schemeClr val="accent6"/>
          </a:solidFill>
          <a:ln w="19050">
            <a:solidFill>
              <a:schemeClr val="lt1"/>
            </a:solidFill>
          </a:ln>
          <a:effectLst/>
        </c:spPr>
        <c:dLbl>
          <c:idx val="0"/>
          <c:layout>
            <c:manualLayout>
              <c:x val="0.23910346489861747"/>
              <c:y val="4.6001409019536107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3C65357-C540-4495-A2EF-1B34AA103FC4}"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 57.22M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7"/>
        <c:spPr>
          <a:solidFill>
            <a:schemeClr val="accent6">
              <a:tint val="65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hade val="65000"/>
            </a:schemeClr>
          </a:solidFill>
          <a:ln w="19050">
            <a:solidFill>
              <a:schemeClr val="lt1"/>
            </a:solidFill>
          </a:ln>
          <a:effectLst/>
        </c:spPr>
        <c:dLbl>
          <c:idx val="0"/>
          <c:layout>
            <c:manualLayout>
              <c:x val="0.25250464402465234"/>
              <c:y val="3.5563732012758351E-2"/>
            </c:manualLayout>
          </c:layout>
          <c:tx>
            <c:rich>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fld id="{4C9D8CB7-25C6-49CB-88CD-246DF8B6211E}" type="CATEGORYNAME">
                  <a:rPr lang="en-US"/>
                  <a:pPr algn="ctr" rtl="0">
                    <a:defRPr lang="en-US" sz="820" b="1">
                      <a:ln>
                        <a:noFill/>
                      </a:ln>
                      <a:solidFill>
                        <a:srgbClr val="70AD47">
                          <a:lumMod val="75000"/>
                        </a:srgbClr>
                      </a:solidFill>
                    </a:defRPr>
                  </a:pPr>
                  <a:t>[CATEGORY NAME]</a:t>
                </a:fld>
                <a:r>
                  <a:rPr lang="en-US" baseline="0"/>
                  <a:t>, 2.07M</a:t>
                </a:r>
              </a:p>
            </c:rich>
          </c:tx>
          <c:spPr>
            <a:noFill/>
            <a:ln>
              <a:noFill/>
            </a:ln>
            <a:effectLst/>
          </c:spPr>
          <c:txPr>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31502430323444236"/>
                  <c:h val="0.32304179635222025"/>
                </c:manualLayout>
              </c15:layout>
              <c15:dlblFieldTable/>
              <c15:showDataLabelsRange val="0"/>
            </c:ext>
          </c:extLst>
        </c:dLbl>
      </c:pivotFmt>
      <c:pivotFmt>
        <c:idx val="10"/>
        <c:spPr>
          <a:solidFill>
            <a:schemeClr val="accent6"/>
          </a:solidFill>
          <a:ln w="19050">
            <a:solidFill>
              <a:schemeClr val="lt1"/>
            </a:solidFill>
          </a:ln>
          <a:effectLst/>
        </c:spPr>
        <c:dLbl>
          <c:idx val="0"/>
          <c:layout>
            <c:manualLayout>
              <c:x val="-0.28507917906916641"/>
              <c:y val="3.9184899780546976E-2"/>
            </c:manualLayout>
          </c:layout>
          <c:tx>
            <c:rich>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fld id="{E3C65357-C540-4495-A2EF-1B34AA103FC4}" type="CATEGORYNAME">
                  <a:rPr lang="en-US"/>
                  <a:pPr algn="ctr" rtl="0">
                    <a:defRPr lang="en-US" sz="820" b="1">
                      <a:ln>
                        <a:noFill/>
                      </a:ln>
                      <a:solidFill>
                        <a:srgbClr val="70AD47">
                          <a:lumMod val="75000"/>
                        </a:srgbClr>
                      </a:solidFill>
                    </a:defRPr>
                  </a:pPr>
                  <a:t>[CATEGORY NAME]</a:t>
                </a:fld>
                <a:r>
                  <a:rPr lang="en-US" baseline="0"/>
                  <a:t>, 57.22M</a:t>
                </a:r>
              </a:p>
            </c:rich>
          </c:tx>
          <c:spPr>
            <a:noFill/>
            <a:ln>
              <a:noFill/>
            </a:ln>
            <a:effectLst/>
          </c:spPr>
          <c:txPr>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37857635758477265"/>
                  <c:h val="0.36187611124609975"/>
                </c:manualLayout>
              </c15:layout>
              <c15:dlblFieldTable/>
              <c15:showDataLabelsRange val="0"/>
            </c:ext>
          </c:extLst>
        </c:dLbl>
      </c:pivotFmt>
      <c:pivotFmt>
        <c:idx val="11"/>
        <c:spPr>
          <a:solidFill>
            <a:schemeClr val="accent6">
              <a:tint val="65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'KPI 2'!$DA$9</c:f>
              <c:strCache>
                <c:ptCount val="1"/>
                <c:pt idx="0">
                  <c:v>Total</c:v>
                </c:pt>
              </c:strCache>
            </c:strRef>
          </c:tx>
          <c:explosion val="5"/>
          <c:dPt>
            <c:idx val="0"/>
            <c:bubble3D val="0"/>
            <c:spPr>
              <a:solidFill>
                <a:schemeClr val="accent6">
                  <a:shade val="65000"/>
                </a:schemeClr>
              </a:solidFill>
              <a:ln w="19050">
                <a:solidFill>
                  <a:schemeClr val="lt1"/>
                </a:solidFill>
              </a:ln>
              <a:effectLst/>
            </c:spPr>
            <c:extLst>
              <c:ext xmlns:c16="http://schemas.microsoft.com/office/drawing/2014/chart" uri="{C3380CC4-5D6E-409C-BE32-E72D297353CC}">
                <c16:uniqueId val="{00000001-8021-482A-870E-31F985BEEF60}"/>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8021-482A-870E-31F985BEEF60}"/>
              </c:ext>
            </c:extLst>
          </c:dPt>
          <c:dPt>
            <c:idx val="2"/>
            <c:bubble3D val="0"/>
            <c:spPr>
              <a:solidFill>
                <a:schemeClr val="accent6">
                  <a:tint val="65000"/>
                </a:schemeClr>
              </a:solidFill>
              <a:ln w="19050">
                <a:solidFill>
                  <a:schemeClr val="lt1"/>
                </a:solidFill>
              </a:ln>
              <a:effectLst/>
            </c:spPr>
            <c:extLst>
              <c:ext xmlns:c16="http://schemas.microsoft.com/office/drawing/2014/chart" uri="{C3380CC4-5D6E-409C-BE32-E72D297353CC}">
                <c16:uniqueId val="{00000005-8021-482A-870E-31F985BEEF60}"/>
              </c:ext>
            </c:extLst>
          </c:dPt>
          <c:dLbls>
            <c:dLbl>
              <c:idx val="0"/>
              <c:layout>
                <c:manualLayout>
                  <c:x val="0.25250464402465234"/>
                  <c:y val="3.5563732012758351E-2"/>
                </c:manualLayout>
              </c:layout>
              <c:tx>
                <c:rich>
                  <a:bodyPr/>
                  <a:lstStyle/>
                  <a:p>
                    <a:fld id="{4C9D8CB7-25C6-49CB-88CD-246DF8B6211E}" type="CATEGORYNAME">
                      <a:rPr lang="en-US"/>
                      <a:pPr/>
                      <a:t>[CATEGORY NAME]</a:t>
                    </a:fld>
                    <a:r>
                      <a:rPr lang="en-US" baseline="0"/>
                      <a:t>, 2.07M</a:t>
                    </a:r>
                  </a:p>
                </c:rich>
              </c:tx>
              <c:showLegendKey val="0"/>
              <c:showVal val="1"/>
              <c:showCatName val="1"/>
              <c:showSerName val="0"/>
              <c:showPercent val="0"/>
              <c:showBubbleSize val="0"/>
              <c:extLst>
                <c:ext xmlns:c15="http://schemas.microsoft.com/office/drawing/2012/chart" uri="{CE6537A1-D6FC-4f65-9D91-7224C49458BB}">
                  <c15:layout>
                    <c:manualLayout>
                      <c:w val="0.31502430323444236"/>
                      <c:h val="0.32304179635222025"/>
                    </c:manualLayout>
                  </c15:layout>
                  <c15:dlblFieldTable/>
                  <c15:showDataLabelsRange val="0"/>
                </c:ext>
                <c:ext xmlns:c16="http://schemas.microsoft.com/office/drawing/2014/chart" uri="{C3380CC4-5D6E-409C-BE32-E72D297353CC}">
                  <c16:uniqueId val="{00000001-8021-482A-870E-31F985BEEF60}"/>
                </c:ext>
              </c:extLst>
            </c:dLbl>
            <c:dLbl>
              <c:idx val="1"/>
              <c:layout>
                <c:manualLayout>
                  <c:x val="-0.28507917906916641"/>
                  <c:y val="3.9184899780546976E-2"/>
                </c:manualLayout>
              </c:layout>
              <c:tx>
                <c:rich>
                  <a:bodyPr/>
                  <a:lstStyle/>
                  <a:p>
                    <a:fld id="{E3C65357-C540-4495-A2EF-1B34AA103FC4}" type="CATEGORYNAME">
                      <a:rPr lang="en-US"/>
                      <a:pPr/>
                      <a:t>[CATEGORY NAME]</a:t>
                    </a:fld>
                    <a:r>
                      <a:rPr lang="en-US" baseline="0"/>
                      <a:t>, 57.22M</a:t>
                    </a:r>
                  </a:p>
                </c:rich>
              </c:tx>
              <c:showLegendKey val="0"/>
              <c:showVal val="1"/>
              <c:showCatName val="1"/>
              <c:showSerName val="0"/>
              <c:showPercent val="0"/>
              <c:showBubbleSize val="0"/>
              <c:extLst>
                <c:ext xmlns:c15="http://schemas.microsoft.com/office/drawing/2012/chart" uri="{CE6537A1-D6FC-4f65-9D91-7224C49458BB}">
                  <c15:layout>
                    <c:manualLayout>
                      <c:w val="0.37857635758477265"/>
                      <c:h val="0.36187611124609975"/>
                    </c:manualLayout>
                  </c15:layout>
                  <c15:dlblFieldTable/>
                  <c15:showDataLabelsRange val="0"/>
                </c:ext>
                <c:ext xmlns:c16="http://schemas.microsoft.com/office/drawing/2014/chart" uri="{C3380CC4-5D6E-409C-BE32-E72D297353CC}">
                  <c16:uniqueId val="{00000003-8021-482A-870E-31F985BEEF60}"/>
                </c:ext>
              </c:extLst>
            </c:dLbl>
            <c:dLbl>
              <c:idx val="2"/>
              <c:delete val="1"/>
              <c:extLst>
                <c:ext xmlns:c15="http://schemas.microsoft.com/office/drawing/2012/chart" uri="{CE6537A1-D6FC-4f65-9D91-7224C49458BB}"/>
                <c:ext xmlns:c16="http://schemas.microsoft.com/office/drawing/2014/chart" uri="{C3380CC4-5D6E-409C-BE32-E72D297353CC}">
                  <c16:uniqueId val="{00000005-8021-482A-870E-31F985BEEF60}"/>
                </c:ext>
              </c:extLst>
            </c:dLbl>
            <c:spPr>
              <a:noFill/>
              <a:ln>
                <a:noFill/>
              </a:ln>
              <a:effectLst/>
            </c:spPr>
            <c:txPr>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'KPI 2'!$CZ$10:$CZ$12</c:f>
              <c:strCache>
                <c:ptCount val="3"/>
                <c:pt idx="0">
                  <c:v>EV Sold</c:v>
                </c:pt>
                <c:pt idx="1">
                  <c:v>Total Vehicle Sold</c:v>
                </c:pt>
                <c:pt idx="2">
                  <c:v>penetration_rate</c:v>
                </c:pt>
              </c:strCache>
            </c:strRef>
          </c:cat>
          <c:val>
            <c:numRef>
              <c:f>'KPI 2'!$DA$10:$DA$12</c:f>
              <c:numCache>
                <c:formatCode>General</c:formatCode>
                <c:ptCount val="3"/>
                <c:pt idx="0">
                  <c:v>2066111</c:v>
                </c:pt>
                <c:pt idx="1">
                  <c:v>57220252</c:v>
                </c:pt>
                <c:pt idx="2">
                  <c:v>3.6108037413047397E-2</c:v>
                </c:pt>
              </c:numCache>
            </c:numRef>
          </c:val>
          <c:extLst>
            <c:ext xmlns:c16="http://schemas.microsoft.com/office/drawing/2014/chart" uri="{C3380CC4-5D6E-409C-BE32-E72D297353CC}">
              <c16:uniqueId val="{00000006-8021-482A-870E-31F985BEEF60}"/>
            </c:ext>
          </c:extLst>
        </c:ser>
        <c:dLbls>
          <c:showLegendKey val="0"/>
          <c:showVal val="1"/>
          <c:showCatName val="0"/>
          <c:showSerName val="0"/>
          <c:showPercent val="0"/>
          <c:showBubbleSize val="0"/>
          <c:showLeaderLines val="0"/>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 2!PivotTable21</c:name>
    <c:fmtId val="11"/>
  </c:pivotSource>
  <c:chart>
    <c:autoTitleDeleted val="0"/>
    <c:pivotFmts>
      <c:pivotFmt>
        <c:idx val="0"/>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4690960336883188"/>
          <c:y val="7.9838540281468307E-2"/>
          <c:w val="0.56912397773054169"/>
          <c:h val="0.86617596202150504"/>
        </c:manualLayout>
      </c:layout>
      <c:bar3DChart>
        <c:barDir val="col"/>
        <c:grouping val="standard"/>
        <c:varyColors val="0"/>
        <c:ser>
          <c:idx val="0"/>
          <c:order val="0"/>
          <c:tx>
            <c:strRef>
              <c:f>'KPI 2'!$DE$9</c:f>
              <c:strCache>
                <c:ptCount val="1"/>
                <c:pt idx="0">
                  <c:v>2-Wheelers 2022 vs 2024</c:v>
                </c:pt>
              </c:strCache>
            </c:strRef>
          </c:tx>
          <c:spPr>
            <a:solidFill>
              <a:schemeClr val="accent6">
                <a:shade val="58000"/>
              </a:schemeClr>
            </a:solidFill>
            <a:ln>
              <a:noFill/>
            </a:ln>
            <a:effectLst/>
            <a:sp3d/>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2'!$DE$10</c:f>
              <c:strCache>
                <c:ptCount val="1"/>
                <c:pt idx="0">
                  <c:v>Total</c:v>
                </c:pt>
              </c:strCache>
            </c:strRef>
          </c:cat>
          <c:val>
            <c:numRef>
              <c:f>'KPI 2'!$DE$10</c:f>
              <c:numCache>
                <c:formatCode>0%;\-0%;0%</c:formatCode>
                <c:ptCount val="1"/>
                <c:pt idx="0">
                  <c:v>2.6927620925435418</c:v>
                </c:pt>
              </c:numCache>
            </c:numRef>
          </c:val>
          <c:extLst>
            <c:ext xmlns:c16="http://schemas.microsoft.com/office/drawing/2014/chart" uri="{C3380CC4-5D6E-409C-BE32-E72D297353CC}">
              <c16:uniqueId val="{00000000-B762-429C-9F61-78A0CBB41E87}"/>
            </c:ext>
          </c:extLst>
        </c:ser>
        <c:ser>
          <c:idx val="1"/>
          <c:order val="1"/>
          <c:tx>
            <c:strRef>
              <c:f>'KPI 2'!$DF$9</c:f>
              <c:strCache>
                <c:ptCount val="1"/>
                <c:pt idx="0">
                  <c:v>4-Wheelers 2022 vs 2024</c:v>
                </c:pt>
              </c:strCache>
            </c:strRef>
          </c:tx>
          <c:spPr>
            <a:solidFill>
              <a:schemeClr val="accent6">
                <a:shade val="86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2'!$DE$10</c:f>
              <c:strCache>
                <c:ptCount val="1"/>
                <c:pt idx="0">
                  <c:v>Total</c:v>
                </c:pt>
              </c:strCache>
            </c:strRef>
          </c:cat>
          <c:val>
            <c:numRef>
              <c:f>'KPI 2'!$DF$10</c:f>
              <c:numCache>
                <c:formatCode>0%;\-0%;0%</c:formatCode>
                <c:ptCount val="1"/>
                <c:pt idx="0">
                  <c:v>49.206814878613336</c:v>
                </c:pt>
              </c:numCache>
            </c:numRef>
          </c:val>
          <c:extLst>
            <c:ext xmlns:c16="http://schemas.microsoft.com/office/drawing/2014/chart" uri="{C3380CC4-5D6E-409C-BE32-E72D297353CC}">
              <c16:uniqueId val="{00000001-B762-429C-9F61-78A0CBB41E87}"/>
            </c:ext>
          </c:extLst>
        </c:ser>
        <c:ser>
          <c:idx val="2"/>
          <c:order val="2"/>
          <c:tx>
            <c:strRef>
              <c:f>'KPI 2'!$DG$9</c:f>
              <c:strCache>
                <c:ptCount val="1"/>
                <c:pt idx="0">
                  <c:v>2-Wheelers 2023 vs 2024</c:v>
                </c:pt>
              </c:strCache>
            </c:strRef>
          </c:tx>
          <c:spPr>
            <a:solidFill>
              <a:schemeClr val="accent6">
                <a:tint val="86000"/>
              </a:schemeClr>
            </a:solidFill>
            <a:ln>
              <a:noFill/>
            </a:ln>
            <a:effectLst/>
            <a:sp3d/>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2'!$DE$10</c:f>
              <c:strCache>
                <c:ptCount val="1"/>
                <c:pt idx="0">
                  <c:v>Total</c:v>
                </c:pt>
              </c:strCache>
            </c:strRef>
          </c:cat>
          <c:val>
            <c:numRef>
              <c:f>'KPI 2'!$DG$10</c:f>
              <c:numCache>
                <c:formatCode>0%;\-0%;0%</c:formatCode>
                <c:ptCount val="1"/>
                <c:pt idx="0">
                  <c:v>0.28134105780577906</c:v>
                </c:pt>
              </c:numCache>
            </c:numRef>
          </c:val>
          <c:extLst>
            <c:ext xmlns:c16="http://schemas.microsoft.com/office/drawing/2014/chart" uri="{C3380CC4-5D6E-409C-BE32-E72D297353CC}">
              <c16:uniqueId val="{00000002-B762-429C-9F61-78A0CBB41E87}"/>
            </c:ext>
          </c:extLst>
        </c:ser>
        <c:ser>
          <c:idx val="3"/>
          <c:order val="3"/>
          <c:tx>
            <c:strRef>
              <c:f>'KPI 2'!$DH$9</c:f>
              <c:strCache>
                <c:ptCount val="1"/>
                <c:pt idx="0">
                  <c:v>4-Wheelers 2023 vs 2024</c:v>
                </c:pt>
              </c:strCache>
            </c:strRef>
          </c:tx>
          <c:spPr>
            <a:solidFill>
              <a:schemeClr val="accent6">
                <a:tint val="58000"/>
              </a:schemeClr>
            </a:solidFill>
            <a:ln>
              <a:noFill/>
            </a:ln>
            <a:effectLst/>
            <a:sp3d/>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2'!$DE$10</c:f>
              <c:strCache>
                <c:ptCount val="1"/>
                <c:pt idx="0">
                  <c:v>Total</c:v>
                </c:pt>
              </c:strCache>
            </c:strRef>
          </c:cat>
          <c:val>
            <c:numRef>
              <c:f>'KPI 2'!$DH$10</c:f>
              <c:numCache>
                <c:formatCode>0%;\-0%;0%</c:formatCode>
                <c:ptCount val="1"/>
                <c:pt idx="0">
                  <c:v>18.650100073738543</c:v>
                </c:pt>
              </c:numCache>
            </c:numRef>
          </c:val>
          <c:extLst>
            <c:ext xmlns:c16="http://schemas.microsoft.com/office/drawing/2014/chart" uri="{C3380CC4-5D6E-409C-BE32-E72D297353CC}">
              <c16:uniqueId val="{00000003-B762-429C-9F61-78A0CBB41E87}"/>
            </c:ext>
          </c:extLst>
        </c:ser>
        <c:dLbls>
          <c:showLegendKey val="0"/>
          <c:showVal val="1"/>
          <c:showCatName val="0"/>
          <c:showSerName val="0"/>
          <c:showPercent val="0"/>
          <c:showBubbleSize val="0"/>
        </c:dLbls>
        <c:gapWidth val="150"/>
        <c:shape val="box"/>
        <c:axId val="517124031"/>
        <c:axId val="517143231"/>
        <c:axId val="728088111"/>
      </c:bar3DChart>
      <c:catAx>
        <c:axId val="517124031"/>
        <c:scaling>
          <c:orientation val="minMax"/>
        </c:scaling>
        <c:delete val="1"/>
        <c:axPos val="b"/>
        <c:numFmt formatCode="General" sourceLinked="1"/>
        <c:majorTickMark val="none"/>
        <c:minorTickMark val="none"/>
        <c:tickLblPos val="nextTo"/>
        <c:crossAx val="517143231"/>
        <c:crosses val="autoZero"/>
        <c:auto val="1"/>
        <c:lblAlgn val="ctr"/>
        <c:lblOffset val="100"/>
        <c:noMultiLvlLbl val="0"/>
      </c:catAx>
      <c:valAx>
        <c:axId val="51714323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tx1">
                    <a:lumMod val="65000"/>
                    <a:lumOff val="35000"/>
                  </a:schemeClr>
                </a:solidFill>
                <a:latin typeface="+mn-lt"/>
                <a:ea typeface="+mn-ea"/>
                <a:cs typeface="+mn-cs"/>
              </a:defRPr>
            </a:pPr>
            <a:endParaRPr lang="en-US"/>
          </a:p>
        </c:txPr>
        <c:crossAx val="517124031"/>
        <c:crosses val="autoZero"/>
        <c:crossBetween val="between"/>
      </c:valAx>
      <c:serAx>
        <c:axId val="728088111"/>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550" b="0" i="0" u="none" strike="noStrike" kern="1200" baseline="0">
                <a:solidFill>
                  <a:schemeClr val="tx1">
                    <a:lumMod val="65000"/>
                    <a:lumOff val="35000"/>
                  </a:schemeClr>
                </a:solidFill>
                <a:latin typeface="+mn-lt"/>
                <a:ea typeface="+mn-ea"/>
                <a:cs typeface="+mn-cs"/>
              </a:defRPr>
            </a:pPr>
            <a:endParaRPr lang="en-US"/>
          </a:p>
        </c:txPr>
        <c:crossAx val="517143231"/>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[RPC 12 - EV Analysis_2.xlsx]KPI!Sales by Vehicle Category</c:name>
    <c:fmtId val="3"/>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6">
              <a:shade val="76000"/>
            </a:schemeClr>
          </a:solidFill>
          <a:ln w="19050">
            <a:solidFill>
              <a:schemeClr val="lt1"/>
            </a:solidFill>
          </a:ln>
          <a:effectLst/>
        </c:spPr>
        <c:dLbl>
          <c:idx val="0"/>
          <c:layout>
            <c:manualLayout>
              <c:x val="0.20667789001122328"/>
              <c:y val="3.6858969043441436E-2"/>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279273288439955"/>
                  <c:h val="0.11121706740257457"/>
                </c:manualLayout>
              </c15:layout>
            </c:ext>
          </c:extLst>
        </c:dLbl>
      </c:pivotFmt>
      <c:pivotFmt>
        <c:idx val="2"/>
        <c:spPr>
          <a:solidFill>
            <a:schemeClr val="accent6">
              <a:tint val="77000"/>
            </a:schemeClr>
          </a:solidFill>
          <a:ln w="19050">
            <a:solidFill>
              <a:schemeClr val="lt1"/>
            </a:solidFill>
          </a:ln>
          <a:effectLst/>
        </c:spPr>
        <c:dLbl>
          <c:idx val="0"/>
          <c:layout>
            <c:manualLayout>
              <c:x val="-0.10333894500561167"/>
              <c:y val="-0.10531113281833047"/>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60000"/>
                        <a:lumOff val="40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671952861952862"/>
                  <c:h val="7.3639161887577229E-2"/>
                </c:manualLayout>
              </c15:layout>
            </c:ext>
          </c:extLst>
        </c:dLbl>
      </c:pivotFmt>
    </c:pivotFmts>
    <c:plotArea>
      <c:layout/>
      <c:doughnutChart>
        <c:varyColors val="1"/>
        <c:ser>
          <c:idx val="0"/>
          <c:order val="0"/>
          <c:tx>
            <c:strRef>
              <c:f>KPI!$M$8</c:f>
              <c:strCache>
                <c:ptCount val="1"/>
                <c:pt idx="0">
                  <c:v>Total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66FF-4A4D-B0FC-7DA82D511DC0}"/>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66FF-4A4D-B0FC-7DA82D511DC0}"/>
              </c:ext>
            </c:extLst>
          </c:dPt>
          <c:dLbls>
            <c:dLbl>
              <c:idx val="0"/>
              <c:layout>
                <c:manualLayout>
                  <c:x val="0.20667789001122328"/>
                  <c:y val="3.6858969043441436E-2"/>
                </c:manualLayout>
              </c:layout>
              <c:showLegendKey val="0"/>
              <c:showVal val="1"/>
              <c:showCatName val="0"/>
              <c:showSerName val="0"/>
              <c:showPercent val="1"/>
              <c:showBubbleSize val="0"/>
              <c:extLst>
                <c:ext xmlns:c15="http://schemas.microsoft.com/office/drawing/2012/chart" uri="{CE6537A1-D6FC-4f65-9D91-7224C49458BB}">
                  <c15:layout>
                    <c:manualLayout>
                      <c:w val="0.2279273288439955"/>
                      <c:h val="0.11121706740257457"/>
                    </c:manualLayout>
                  </c15:layout>
                </c:ext>
                <c:ext xmlns:c16="http://schemas.microsoft.com/office/drawing/2014/chart" uri="{C3380CC4-5D6E-409C-BE32-E72D297353CC}">
                  <c16:uniqueId val="{00000001-66FF-4A4D-B0FC-7DA82D511DC0}"/>
                </c:ext>
              </c:extLst>
            </c:dLbl>
            <c:dLbl>
              <c:idx val="1"/>
              <c:layout>
                <c:manualLayout>
                  <c:x val="-0.10333894500561167"/>
                  <c:y val="-0.10531113281833047"/>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60000"/>
                            <a:lumOff val="40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671952861952862"/>
                      <c:h val="7.3639161887577229E-2"/>
                    </c:manualLayout>
                  </c15:layout>
                </c:ext>
                <c:ext xmlns:c16="http://schemas.microsoft.com/office/drawing/2014/chart" uri="{C3380CC4-5D6E-409C-BE32-E72D297353CC}">
                  <c16:uniqueId val="{00000003-66FF-4A4D-B0FC-7DA82D511DC0}"/>
                </c:ext>
              </c:extLst>
            </c:dLbl>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KPI!$L$9:$L$11</c:f>
              <c:strCache>
                <c:ptCount val="2"/>
                <c:pt idx="0">
                  <c:v>2-Wheelers</c:v>
                </c:pt>
                <c:pt idx="1">
                  <c:v>4-Wheelers</c:v>
                </c:pt>
              </c:strCache>
            </c:strRef>
          </c:cat>
          <c:val>
            <c:numRef>
              <c:f>KPI!$M$9:$M$11</c:f>
              <c:numCache>
                <c:formatCode>0.00,,"M"</c:formatCode>
                <c:ptCount val="2"/>
                <c:pt idx="0">
                  <c:v>1913168</c:v>
                </c:pt>
                <c:pt idx="1">
                  <c:v>152943</c:v>
                </c:pt>
              </c:numCache>
            </c:numRef>
          </c:val>
          <c:extLst>
            <c:ext xmlns:c16="http://schemas.microsoft.com/office/drawing/2014/chart" uri="{C3380CC4-5D6E-409C-BE32-E72D297353CC}">
              <c16:uniqueId val="{00000004-CF47-4252-BD87-441967C975AD}"/>
            </c:ext>
          </c:extLst>
        </c:ser>
        <c:dLbls>
          <c:showLegendKey val="0"/>
          <c:showVal val="0"/>
          <c:showCatName val="0"/>
          <c:showSerName val="0"/>
          <c:showPercent val="0"/>
          <c:showBubbleSize val="0"/>
          <c:showLeaderLines val="1"/>
        </c:dLbls>
        <c:firstSliceAng val="0"/>
        <c:holeSize val="65"/>
      </c:doughnutChart>
      <c:spPr>
        <a:noFill/>
        <a:ln>
          <a:noFill/>
        </a:ln>
        <a:effectLst/>
      </c:spPr>
    </c:plotArea>
    <c:legend>
      <c:legendPos val="r"/>
      <c:layout>
        <c:manualLayout>
          <c:xMode val="edge"/>
          <c:yMode val="edge"/>
          <c:x val="0.65755022446689115"/>
          <c:y val="0.42717637908102174"/>
          <c:w val="0.32106930415263751"/>
          <c:h val="0.2303698003562342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9">
  <a:schemeClr val="accent6"/>
</cs:colorStyle>
</file>

<file path=xl/charts/colors10.xml><?xml version="1.0" encoding="utf-8"?>
<cs:colorStyle xmlns:cs="http://schemas.microsoft.com/office/drawing/2012/chartStyle" xmlns:a="http://schemas.openxmlformats.org/drawingml/2006/main" meth="withinLinear" id="19">
  <a:schemeClr val="accent6"/>
</cs:colorStyle>
</file>

<file path=xl/charts/colors11.xml><?xml version="1.0" encoding="utf-8"?>
<cs:colorStyle xmlns:cs="http://schemas.microsoft.com/office/drawing/2012/chartStyle" xmlns:a="http://schemas.openxmlformats.org/drawingml/2006/main" meth="withinLinear" id="19">
  <a:schemeClr val="accent6"/>
</cs:colorStyle>
</file>

<file path=xl/charts/colors12.xml><?xml version="1.0" encoding="utf-8"?>
<cs:colorStyle xmlns:cs="http://schemas.microsoft.com/office/drawing/2012/chartStyle" xmlns:a="http://schemas.openxmlformats.org/drawingml/2006/main" meth="withinLinear" id="19">
  <a:schemeClr val="accent6"/>
</cs:colorStyle>
</file>

<file path=xl/charts/colors13.xml><?xml version="1.0" encoding="utf-8"?>
<cs:colorStyle xmlns:cs="http://schemas.microsoft.com/office/drawing/2012/chartStyle" xmlns:a="http://schemas.openxmlformats.org/drawingml/2006/main" meth="withinLinear" id="19">
  <a:schemeClr val="accent6"/>
</cs:colorStyle>
</file>

<file path=xl/charts/colors14.xml><?xml version="1.0" encoding="utf-8"?>
<cs:colorStyle xmlns:cs="http://schemas.microsoft.com/office/drawing/2012/chartStyle" xmlns:a="http://schemas.openxmlformats.org/drawingml/2006/main" meth="withinLinear" id="19">
  <a:schemeClr val="accent6"/>
</cs:colorStyle>
</file>

<file path=xl/charts/colors15.xml><?xml version="1.0" encoding="utf-8"?>
<cs:colorStyle xmlns:cs="http://schemas.microsoft.com/office/drawing/2012/chartStyle" xmlns:a="http://schemas.openxmlformats.org/drawingml/2006/main" meth="withinLinear" id="19">
  <a:schemeClr val="accent6"/>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 id="19">
  <a:schemeClr val="accent6"/>
</cs:colorStyle>
</file>

<file path=xl/charts/colors18.xml><?xml version="1.0" encoding="utf-8"?>
<cs:colorStyle xmlns:cs="http://schemas.microsoft.com/office/drawing/2012/chartStyle" xmlns:a="http://schemas.openxmlformats.org/drawingml/2006/main" meth="withinLinear" id="19">
  <a:schemeClr val="accent6"/>
</cs:colorStyle>
</file>

<file path=xl/charts/colors19.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withinLinear" id="19">
  <a:schemeClr val="accent6"/>
</cs:colorStyle>
</file>

<file path=xl/charts/colors20.xml><?xml version="1.0" encoding="utf-8"?>
<cs:colorStyle xmlns:cs="http://schemas.microsoft.com/office/drawing/2012/chartStyle" xmlns:a="http://schemas.openxmlformats.org/drawingml/2006/main" meth="withinLinear" id="17">
  <a:schemeClr val="accent4"/>
</cs:colorStyle>
</file>

<file path=xl/charts/colors21.xml><?xml version="1.0" encoding="utf-8"?>
<cs:colorStyle xmlns:cs="http://schemas.microsoft.com/office/drawing/2012/chartStyle" xmlns:a="http://schemas.openxmlformats.org/drawingml/2006/main" meth="withinLinear" id="17">
  <a:schemeClr val="accent4"/>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withinLinear" id="19">
  <a:schemeClr val="accent6"/>
</cs:colorStyle>
</file>

<file path=xl/charts/colors24.xml><?xml version="1.0" encoding="utf-8"?>
<cs:colorStyle xmlns:cs="http://schemas.microsoft.com/office/drawing/2012/chartStyle" xmlns:a="http://schemas.openxmlformats.org/drawingml/2006/main" meth="withinLinear" id="19">
  <a:schemeClr val="accent6"/>
</cs:colorStyle>
</file>

<file path=xl/charts/colors25.xml><?xml version="1.0" encoding="utf-8"?>
<cs:colorStyle xmlns:cs="http://schemas.microsoft.com/office/drawing/2012/chartStyle" xmlns:a="http://schemas.openxmlformats.org/drawingml/2006/main" meth="withinLinear" id="19">
  <a:schemeClr val="accent6"/>
</cs:colorStyle>
</file>

<file path=xl/charts/colors26.xml><?xml version="1.0" encoding="utf-8"?>
<cs:colorStyle xmlns:cs="http://schemas.microsoft.com/office/drawing/2012/chartStyle" xmlns:a="http://schemas.openxmlformats.org/drawingml/2006/main" meth="withinLinear" id="19">
  <a:schemeClr val="accent6"/>
</cs:colorStyle>
</file>

<file path=xl/charts/colors27.xml><?xml version="1.0" encoding="utf-8"?>
<cs:colorStyle xmlns:cs="http://schemas.microsoft.com/office/drawing/2012/chartStyle" xmlns:a="http://schemas.openxmlformats.org/drawingml/2006/main" meth="withinLinear" id="19">
  <a:schemeClr val="accent6"/>
</cs:colorStyle>
</file>

<file path=xl/charts/colors28.xml><?xml version="1.0" encoding="utf-8"?>
<cs:colorStyle xmlns:cs="http://schemas.microsoft.com/office/drawing/2012/chartStyle" xmlns:a="http://schemas.openxmlformats.org/drawingml/2006/main" meth="withinLinearReversed" id="26">
  <a:schemeClr val="accent6"/>
</cs:colorStyle>
</file>

<file path=xl/charts/colors3.xml><?xml version="1.0" encoding="utf-8"?>
<cs:colorStyle xmlns:cs="http://schemas.microsoft.com/office/drawing/2012/chartStyle" xmlns:a="http://schemas.openxmlformats.org/drawingml/2006/main" meth="withinLinear" id="19">
  <a:schemeClr val="accent6"/>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 id="19">
  <a:schemeClr val="accent6"/>
</cs:colorStyle>
</file>

<file path=xl/charts/colors6.xml><?xml version="1.0" encoding="utf-8"?>
<cs:colorStyle xmlns:cs="http://schemas.microsoft.com/office/drawing/2012/chartStyle" xmlns:a="http://schemas.openxmlformats.org/drawingml/2006/main" meth="withinLinear" id="19">
  <a:schemeClr val="accent6"/>
</cs:colorStyle>
</file>

<file path=xl/charts/colors7.xml><?xml version="1.0" encoding="utf-8"?>
<cs:colorStyle xmlns:cs="http://schemas.microsoft.com/office/drawing/2012/chartStyle" xmlns:a="http://schemas.openxmlformats.org/drawingml/2006/main" meth="withinLinear" id="19">
  <a:schemeClr val="accent6"/>
</cs:colorStyle>
</file>

<file path=xl/charts/colors8.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3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25.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6.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3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Overview!A1"/><Relationship Id="rId1" Type="http://schemas.openxmlformats.org/officeDocument/2006/relationships/image" Target="../media/image1.png"/><Relationship Id="rId5" Type="http://schemas.openxmlformats.org/officeDocument/2006/relationships/hyperlink" Target="#'EV Sales by State'!A1"/><Relationship Id="rId4" Type="http://schemas.openxmlformats.org/officeDocument/2006/relationships/hyperlink" Target="#'EV Sales by Maker'!A1"/></Relationships>
</file>

<file path=xl/drawings/_rels/drawing10.xml.rels><?xml version="1.0" encoding="UTF-8" standalone="yes"?>
<Relationships xmlns="http://schemas.openxmlformats.org/package/2006/relationships"><Relationship Id="rId1" Type="http://schemas.openxmlformats.org/officeDocument/2006/relationships/chart" Target="../charts/chart23.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24.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25.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26.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27.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28.xml"/></Relationships>
</file>

<file path=xl/drawings/_rels/drawing2.xml.rels><?xml version="1.0" encoding="UTF-8" standalone="yes"?>
<Relationships xmlns="http://schemas.openxmlformats.org/package/2006/relationships"><Relationship Id="rId8" Type="http://schemas.openxmlformats.org/officeDocument/2006/relationships/hyperlink" Target="#'EV Sales by State'!A1"/><Relationship Id="rId3" Type="http://schemas.openxmlformats.org/officeDocument/2006/relationships/chart" Target="../charts/chart3.xml"/><Relationship Id="rId7" Type="http://schemas.openxmlformats.org/officeDocument/2006/relationships/hyperlink" Target="#'EV Sales by Maker'!A1"/><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2.png"/><Relationship Id="rId5" Type="http://schemas.openxmlformats.org/officeDocument/2006/relationships/hyperlink" Target="#Overview!A1"/><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8" Type="http://schemas.openxmlformats.org/officeDocument/2006/relationships/hyperlink" Target="#'EV Sales by State'!A1"/><Relationship Id="rId3" Type="http://schemas.openxmlformats.org/officeDocument/2006/relationships/chart" Target="../charts/chart7.xml"/><Relationship Id="rId7" Type="http://schemas.openxmlformats.org/officeDocument/2006/relationships/hyperlink" Target="#'EV Sales by Maker'!A1"/><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image" Target="../media/image2.png"/><Relationship Id="rId5" Type="http://schemas.openxmlformats.org/officeDocument/2006/relationships/hyperlink" Target="#Overview!A1"/><Relationship Id="rId4" Type="http://schemas.openxmlformats.org/officeDocument/2006/relationships/chart" Target="../charts/chart8.xml"/></Relationships>
</file>

<file path=xl/drawings/_rels/drawing5.xml.rels><?xml version="1.0" encoding="UTF-8" standalone="yes"?>
<Relationships xmlns="http://schemas.openxmlformats.org/package/2006/relationships"><Relationship Id="rId3" Type="http://schemas.openxmlformats.org/officeDocument/2006/relationships/chart" Target="../charts/chart11.xml"/><Relationship Id="rId2" Type="http://schemas.openxmlformats.org/officeDocument/2006/relationships/chart" Target="../charts/chart10.xml"/><Relationship Id="rId1" Type="http://schemas.openxmlformats.org/officeDocument/2006/relationships/chart" Target="../charts/chart9.xml"/><Relationship Id="rId4" Type="http://schemas.openxmlformats.org/officeDocument/2006/relationships/chart" Target="../charts/chart12.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5.xml"/><Relationship Id="rId2" Type="http://schemas.openxmlformats.org/officeDocument/2006/relationships/chart" Target="../charts/chart14.xml"/><Relationship Id="rId1" Type="http://schemas.openxmlformats.org/officeDocument/2006/relationships/chart" Target="../charts/chart13.xml"/><Relationship Id="rId5" Type="http://schemas.openxmlformats.org/officeDocument/2006/relationships/chart" Target="../charts/chart17.xml"/><Relationship Id="rId4" Type="http://schemas.openxmlformats.org/officeDocument/2006/relationships/chart" Target="../charts/chart16.xml"/></Relationships>
</file>

<file path=xl/drawings/_rels/drawing8.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chart" Target="../charts/chart19.xml"/><Relationship Id="rId1" Type="http://schemas.openxmlformats.org/officeDocument/2006/relationships/chart" Target="../charts/chart18.xml"/><Relationship Id="rId4" Type="http://schemas.openxmlformats.org/officeDocument/2006/relationships/chart" Target="../charts/chart2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22.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11</xdr:col>
      <xdr:colOff>494400</xdr:colOff>
      <xdr:row>21</xdr:row>
      <xdr:rowOff>153861</xdr:rowOff>
    </xdr:to>
    <xdr:sp macro="" textlink="">
      <xdr:nvSpPr>
        <xdr:cNvPr id="16" name="Rectangle 15">
          <a:extLst>
            <a:ext uri="{FF2B5EF4-FFF2-40B4-BE49-F238E27FC236}">
              <a16:creationId xmlns:a16="http://schemas.microsoft.com/office/drawing/2014/main" id="{6401542C-ECCC-4C8D-A8B3-2959DE419162}"/>
            </a:ext>
          </a:extLst>
        </xdr:cNvPr>
        <xdr:cNvSpPr/>
      </xdr:nvSpPr>
      <xdr:spPr>
        <a:xfrm>
          <a:off x="0" y="0"/>
          <a:ext cx="7200000" cy="3994341"/>
        </a:xfrm>
        <a:prstGeom prst="rect">
          <a:avLst/>
        </a:prstGeom>
        <a:noFill/>
        <a:ln/>
        <a:effectLst>
          <a:glow rad="63500">
            <a:schemeClr val="accent6">
              <a:satMod val="175000"/>
              <a:alpha val="40000"/>
            </a:schemeClr>
          </a:glow>
        </a:effectLst>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48985</xdr:colOff>
      <xdr:row>0</xdr:row>
      <xdr:rowOff>0</xdr:rowOff>
    </xdr:from>
    <xdr:to>
      <xdr:col>11</xdr:col>
      <xdr:colOff>489857</xdr:colOff>
      <xdr:row>21</xdr:row>
      <xdr:rowOff>153861</xdr:rowOff>
    </xdr:to>
    <xdr:sp macro="" textlink="">
      <xdr:nvSpPr>
        <xdr:cNvPr id="41" name="Rectangle 40">
          <a:extLst>
            <a:ext uri="{FF2B5EF4-FFF2-40B4-BE49-F238E27FC236}">
              <a16:creationId xmlns:a16="http://schemas.microsoft.com/office/drawing/2014/main" id="{4E2678AB-2F72-4519-8E3E-318C841AB96B}"/>
            </a:ext>
          </a:extLst>
        </xdr:cNvPr>
        <xdr:cNvSpPr/>
      </xdr:nvSpPr>
      <xdr:spPr>
        <a:xfrm>
          <a:off x="658585" y="0"/>
          <a:ext cx="6536872" cy="4040061"/>
        </a:xfrm>
        <a:prstGeom prst="rect">
          <a:avLst/>
        </a:prstGeom>
        <a:solidFill>
          <a:schemeClr val="accent6">
            <a:lumMod val="40000"/>
            <a:lumOff val="60000"/>
          </a:schemeClr>
        </a:solidFill>
        <a:ln>
          <a:noFill/>
        </a:ln>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48984</xdr:colOff>
      <xdr:row>0</xdr:row>
      <xdr:rowOff>0</xdr:rowOff>
    </xdr:from>
    <xdr:to>
      <xdr:col>11</xdr:col>
      <xdr:colOff>495299</xdr:colOff>
      <xdr:row>3</xdr:row>
      <xdr:rowOff>59872</xdr:rowOff>
    </xdr:to>
    <xdr:sp macro="" textlink="">
      <xdr:nvSpPr>
        <xdr:cNvPr id="42" name="Rectangle: Rounded Corners 41">
          <a:extLst>
            <a:ext uri="{FF2B5EF4-FFF2-40B4-BE49-F238E27FC236}">
              <a16:creationId xmlns:a16="http://schemas.microsoft.com/office/drawing/2014/main" id="{93CE94CB-F122-434F-8CCC-5CFB4E8EC45B}"/>
            </a:ext>
          </a:extLst>
        </xdr:cNvPr>
        <xdr:cNvSpPr/>
      </xdr:nvSpPr>
      <xdr:spPr>
        <a:xfrm>
          <a:off x="658584" y="0"/>
          <a:ext cx="6542315" cy="61504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48984</xdr:colOff>
      <xdr:row>0</xdr:row>
      <xdr:rowOff>0</xdr:rowOff>
    </xdr:from>
    <xdr:to>
      <xdr:col>11</xdr:col>
      <xdr:colOff>489857</xdr:colOff>
      <xdr:row>1</xdr:row>
      <xdr:rowOff>119743</xdr:rowOff>
    </xdr:to>
    <xdr:sp macro="" textlink="">
      <xdr:nvSpPr>
        <xdr:cNvPr id="43" name="TextBox 42">
          <a:extLst>
            <a:ext uri="{FF2B5EF4-FFF2-40B4-BE49-F238E27FC236}">
              <a16:creationId xmlns:a16="http://schemas.microsoft.com/office/drawing/2014/main" id="{F8C77A15-AE49-4392-AE1E-C9A8666C0342}"/>
            </a:ext>
          </a:extLst>
        </xdr:cNvPr>
        <xdr:cNvSpPr txBox="1"/>
      </xdr:nvSpPr>
      <xdr:spPr>
        <a:xfrm>
          <a:off x="658584" y="0"/>
          <a:ext cx="6536873"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800" b="1">
              <a:solidFill>
                <a:schemeClr val="accent6">
                  <a:lumMod val="75000"/>
                </a:schemeClr>
              </a:solidFill>
              <a:latin typeface="Aptos" panose="020B0004020202020204" pitchFamily="34" charset="0"/>
              <a:ea typeface="+mn-ea"/>
              <a:cs typeface="+mn-cs"/>
            </a:rPr>
            <a:t>Strategic Insights for AtliQ Motors' EV Launch in India</a:t>
          </a:r>
        </a:p>
      </xdr:txBody>
    </xdr:sp>
    <xdr:clientData/>
  </xdr:twoCellAnchor>
  <xdr:twoCellAnchor>
    <xdr:from>
      <xdr:col>1</xdr:col>
      <xdr:colOff>43542</xdr:colOff>
      <xdr:row>1</xdr:row>
      <xdr:rowOff>119743</xdr:rowOff>
    </xdr:from>
    <xdr:to>
      <xdr:col>8</xdr:col>
      <xdr:colOff>326572</xdr:colOff>
      <xdr:row>3</xdr:row>
      <xdr:rowOff>115389</xdr:rowOff>
    </xdr:to>
    <xdr:sp macro="" textlink="">
      <xdr:nvSpPr>
        <xdr:cNvPr id="44" name="TextBox 43">
          <a:extLst>
            <a:ext uri="{FF2B5EF4-FFF2-40B4-BE49-F238E27FC236}">
              <a16:creationId xmlns:a16="http://schemas.microsoft.com/office/drawing/2014/main" id="{B453B4EA-8106-4DA8-85D2-6A35695B72F5}"/>
            </a:ext>
          </a:extLst>
        </xdr:cNvPr>
        <xdr:cNvSpPr txBox="1"/>
      </xdr:nvSpPr>
      <xdr:spPr>
        <a:xfrm>
          <a:off x="653142" y="304800"/>
          <a:ext cx="455023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accent6">
                  <a:lumMod val="75000"/>
                </a:schemeClr>
              </a:solidFill>
              <a:latin typeface="Aptos" panose="020B0004020202020204" pitchFamily="34" charset="0"/>
            </a:rPr>
            <a:t>Electric Vehicle Sales Analysis of</a:t>
          </a:r>
          <a:r>
            <a:rPr lang="en-IN" sz="1200" b="1" baseline="0">
              <a:solidFill>
                <a:schemeClr val="accent6">
                  <a:lumMod val="75000"/>
                </a:schemeClr>
              </a:solidFill>
              <a:latin typeface="Aptos" panose="020B0004020202020204" pitchFamily="34" charset="0"/>
            </a:rPr>
            <a:t> Indian EV/Hybrid Market</a:t>
          </a:r>
          <a:endParaRPr lang="en-IN" sz="1200" b="1">
            <a:solidFill>
              <a:schemeClr val="accent6">
                <a:lumMod val="75000"/>
              </a:schemeClr>
            </a:solidFill>
            <a:latin typeface="Aptos" panose="020B0004020202020204" pitchFamily="34" charset="0"/>
          </a:endParaRPr>
        </a:p>
      </xdr:txBody>
    </xdr:sp>
    <xdr:clientData/>
  </xdr:twoCellAnchor>
  <xdr:twoCellAnchor editAs="oneCell">
    <xdr:from>
      <xdr:col>1</xdr:col>
      <xdr:colOff>81642</xdr:colOff>
      <xdr:row>3</xdr:row>
      <xdr:rowOff>87087</xdr:rowOff>
    </xdr:from>
    <xdr:to>
      <xdr:col>11</xdr:col>
      <xdr:colOff>468085</xdr:colOff>
      <xdr:row>21</xdr:row>
      <xdr:rowOff>108857</xdr:rowOff>
    </xdr:to>
    <xdr:pic>
      <xdr:nvPicPr>
        <xdr:cNvPr id="46" name="Picture 45">
          <a:extLst>
            <a:ext uri="{FF2B5EF4-FFF2-40B4-BE49-F238E27FC236}">
              <a16:creationId xmlns:a16="http://schemas.microsoft.com/office/drawing/2014/main" id="{8659E359-7F1A-076A-ACC6-053AF355C811}"/>
            </a:ext>
          </a:extLst>
        </xdr:cNvPr>
        <xdr:cNvPicPr>
          <a:picLocks noChangeAspect="1"/>
        </xdr:cNvPicPr>
      </xdr:nvPicPr>
      <xdr:blipFill>
        <a:blip xmlns:r="http://schemas.openxmlformats.org/officeDocument/2006/relationships" r:embed="rId1" cstate="print">
          <a:alphaModFix amt="20000"/>
          <a:extLst>
            <a:ext uri="{28A0092B-C50C-407E-A947-70E740481C1C}">
              <a14:useLocalDpi xmlns:a14="http://schemas.microsoft.com/office/drawing/2010/main" val="0"/>
            </a:ext>
          </a:extLst>
        </a:blip>
        <a:stretch>
          <a:fillRect/>
        </a:stretch>
      </xdr:blipFill>
      <xdr:spPr>
        <a:xfrm>
          <a:off x="691242" y="642258"/>
          <a:ext cx="6482443" cy="3352799"/>
        </a:xfrm>
        <a:prstGeom prst="rect">
          <a:avLst/>
        </a:prstGeom>
      </xdr:spPr>
    </xdr:pic>
    <xdr:clientData/>
  </xdr:twoCellAnchor>
  <xdr:twoCellAnchor>
    <xdr:from>
      <xdr:col>1</xdr:col>
      <xdr:colOff>92528</xdr:colOff>
      <xdr:row>3</xdr:row>
      <xdr:rowOff>114301</xdr:rowOff>
    </xdr:from>
    <xdr:to>
      <xdr:col>4</xdr:col>
      <xdr:colOff>506186</xdr:colOff>
      <xdr:row>13</xdr:row>
      <xdr:rowOff>97971</xdr:rowOff>
    </xdr:to>
    <xdr:sp macro="" textlink="">
      <xdr:nvSpPr>
        <xdr:cNvPr id="47" name="TextBox 46">
          <a:extLst>
            <a:ext uri="{FF2B5EF4-FFF2-40B4-BE49-F238E27FC236}">
              <a16:creationId xmlns:a16="http://schemas.microsoft.com/office/drawing/2014/main" id="{D1805A46-134A-42AC-9A3E-25777397E94F}"/>
            </a:ext>
          </a:extLst>
        </xdr:cNvPr>
        <xdr:cNvSpPr txBox="1"/>
      </xdr:nvSpPr>
      <xdr:spPr>
        <a:xfrm>
          <a:off x="702128" y="669472"/>
          <a:ext cx="2242458" cy="1834242"/>
        </a:xfrm>
        <a:prstGeom prst="rect">
          <a:avLst/>
        </a:prstGeom>
        <a:solidFill>
          <a:schemeClr val="accent6">
            <a:lumMod val="20000"/>
            <a:lumOff val="80000"/>
          </a:schemeClr>
        </a:solidFill>
        <a:ln w="9525" cmpd="sng">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i="0"/>
            <a:t>This dashboard provides a comprehensive analysis of the Indian electric vehicle (EV) market, aimed at supporting AtliQ Motors in their expansion efforts. With a current market share of less than 2% in India, AtliQ Motors seeks to leverage data-driven insights to strategically position themselves in this growing market.</a:t>
          </a:r>
          <a:endParaRPr lang="en-IN" sz="1100" b="1" i="0" cap="none" spc="0">
            <a:ln w="0"/>
            <a:solidFill>
              <a:schemeClr val="tx1"/>
            </a:solidFill>
            <a:effectLst>
              <a:outerShdw blurRad="38100" dist="19050" dir="2700000" algn="tl" rotWithShape="0">
                <a:schemeClr val="dk1">
                  <a:alpha val="40000"/>
                </a:schemeClr>
              </a:outerShdw>
            </a:effectLst>
            <a:latin typeface="Aptos" panose="020B0004020202020204" pitchFamily="34" charset="0"/>
          </a:endParaRPr>
        </a:p>
      </xdr:txBody>
    </xdr:sp>
    <xdr:clientData/>
  </xdr:twoCellAnchor>
  <xdr:twoCellAnchor>
    <xdr:from>
      <xdr:col>8</xdr:col>
      <xdr:colOff>370115</xdr:colOff>
      <xdr:row>3</xdr:row>
      <xdr:rowOff>81643</xdr:rowOff>
    </xdr:from>
    <xdr:to>
      <xdr:col>11</xdr:col>
      <xdr:colOff>489858</xdr:colOff>
      <xdr:row>21</xdr:row>
      <xdr:rowOff>134614</xdr:rowOff>
    </xdr:to>
    <xdr:sp macro="" textlink="">
      <xdr:nvSpPr>
        <xdr:cNvPr id="49" name="TextBox 48">
          <a:extLst>
            <a:ext uri="{FF2B5EF4-FFF2-40B4-BE49-F238E27FC236}">
              <a16:creationId xmlns:a16="http://schemas.microsoft.com/office/drawing/2014/main" id="{D01488B8-BDAC-48CD-8394-D0828D796C55}"/>
            </a:ext>
          </a:extLst>
        </xdr:cNvPr>
        <xdr:cNvSpPr txBox="1"/>
      </xdr:nvSpPr>
      <xdr:spPr>
        <a:xfrm>
          <a:off x="5246915" y="636814"/>
          <a:ext cx="1948543" cy="3384000"/>
        </a:xfrm>
        <a:prstGeom prst="rect">
          <a:avLst/>
        </a:prstGeom>
        <a:solidFill>
          <a:schemeClr val="accent6">
            <a:lumMod val="20000"/>
            <a:lumOff val="80000"/>
          </a:schemeClr>
        </a:solidFill>
        <a:ln w="9525" cmpd="sng">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Key metrics and visualizations on this dashboard highlight:</a:t>
          </a:r>
        </a:p>
        <a:p>
          <a:endParaRPr lang="en-IN" sz="1100" b="1"/>
        </a:p>
        <a:p>
          <a:r>
            <a:rPr lang="en-IN" sz="1100" b="1"/>
            <a:t>EV Sales Trends</a:t>
          </a:r>
          <a:r>
            <a:rPr lang="en-IN" sz="1100"/>
            <a:t>: Across various states and manufacturers.</a:t>
          </a:r>
        </a:p>
        <a:p>
          <a:endParaRPr lang="en-IN" sz="1100" b="1"/>
        </a:p>
        <a:p>
          <a:r>
            <a:rPr lang="en-IN" sz="1100" b="1"/>
            <a:t>Market Penetration Rate</a:t>
          </a:r>
          <a:r>
            <a:rPr lang="en-IN" sz="1100"/>
            <a:t>: Insights into the adoption rate of EVs across regions.</a:t>
          </a:r>
        </a:p>
        <a:p>
          <a:endParaRPr lang="en-IN" sz="1100" b="1"/>
        </a:p>
        <a:p>
          <a:r>
            <a:rPr lang="en-IN" sz="1100" b="1"/>
            <a:t>Infrastructure Analysis</a:t>
          </a:r>
          <a:r>
            <a:rPr lang="en-IN" sz="1100"/>
            <a:t>: Correlation between charging station availability and EV sales.</a:t>
          </a:r>
        </a:p>
        <a:p>
          <a:endParaRPr lang="en-IN" sz="1100"/>
        </a:p>
        <a:p>
          <a:r>
            <a:rPr lang="en-IN" sz="1100" b="1"/>
            <a:t>Competitor Overview</a:t>
          </a:r>
          <a:r>
            <a:rPr lang="en-IN" sz="1100"/>
            <a:t>: A snapshot of leading players in the Indian EV market</a:t>
          </a:r>
        </a:p>
        <a:p>
          <a:endParaRPr lang="en-IN" sz="1100" b="0" cap="none" spc="0">
            <a:ln w="0"/>
            <a:solidFill>
              <a:schemeClr val="tx1"/>
            </a:solidFill>
            <a:effectLst>
              <a:outerShdw blurRad="38100" dist="19050" dir="2700000" algn="tl" rotWithShape="0">
                <a:schemeClr val="dk1">
                  <a:alpha val="40000"/>
                </a:schemeClr>
              </a:outerShdw>
            </a:effectLst>
            <a:latin typeface="Aptos" panose="020B0004020202020204" pitchFamily="34" charset="0"/>
          </a:endParaRPr>
        </a:p>
      </xdr:txBody>
    </xdr:sp>
    <xdr:clientData/>
  </xdr:twoCellAnchor>
  <xdr:twoCellAnchor>
    <xdr:from>
      <xdr:col>1</xdr:col>
      <xdr:colOff>81643</xdr:colOff>
      <xdr:row>13</xdr:row>
      <xdr:rowOff>163286</xdr:rowOff>
    </xdr:from>
    <xdr:to>
      <xdr:col>4</xdr:col>
      <xdr:colOff>495301</xdr:colOff>
      <xdr:row>21</xdr:row>
      <xdr:rowOff>141515</xdr:rowOff>
    </xdr:to>
    <xdr:sp macro="" textlink="">
      <xdr:nvSpPr>
        <xdr:cNvPr id="50" name="TextBox 49">
          <a:extLst>
            <a:ext uri="{FF2B5EF4-FFF2-40B4-BE49-F238E27FC236}">
              <a16:creationId xmlns:a16="http://schemas.microsoft.com/office/drawing/2014/main" id="{F53E1427-07FA-4F95-9D58-14103E80E1A6}"/>
            </a:ext>
          </a:extLst>
        </xdr:cNvPr>
        <xdr:cNvSpPr txBox="1"/>
      </xdr:nvSpPr>
      <xdr:spPr>
        <a:xfrm>
          <a:off x="691243" y="2569029"/>
          <a:ext cx="2242458" cy="1458686"/>
        </a:xfrm>
        <a:prstGeom prst="rect">
          <a:avLst/>
        </a:prstGeom>
        <a:solidFill>
          <a:schemeClr val="accent6">
            <a:lumMod val="20000"/>
            <a:lumOff val="80000"/>
          </a:schemeClr>
        </a:solidFill>
        <a:ln w="9525" cmpd="sng">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i="0"/>
            <a:t>Abbreviations Used:</a:t>
          </a:r>
        </a:p>
        <a:p>
          <a:r>
            <a:rPr lang="en-IN" sz="1100" b="1" i="0" cap="none" spc="0">
              <a:ln w="0"/>
              <a:solidFill>
                <a:schemeClr val="tx1"/>
              </a:solidFill>
              <a:effectLst>
                <a:outerShdw blurRad="38100" dist="19050" dir="2700000" algn="tl" rotWithShape="0">
                  <a:schemeClr val="dk1">
                    <a:alpha val="40000"/>
                  </a:schemeClr>
                </a:outerShdw>
              </a:effectLst>
              <a:latin typeface="Aptos" panose="020B0004020202020204" pitchFamily="34" charset="0"/>
            </a:rPr>
            <a:t>EV: Electric Vehicle</a:t>
          </a:r>
        </a:p>
        <a:p>
          <a:r>
            <a:rPr lang="en-IN" sz="1100" b="1" i="0" cap="none" spc="0">
              <a:ln w="0"/>
              <a:solidFill>
                <a:schemeClr val="tx1"/>
              </a:solidFill>
              <a:effectLst>
                <a:outerShdw blurRad="38100" dist="19050" dir="2700000" algn="tl" rotWithShape="0">
                  <a:schemeClr val="dk1">
                    <a:alpha val="40000"/>
                  </a:schemeClr>
                </a:outerShdw>
              </a:effectLst>
              <a:latin typeface="Aptos" panose="020B0004020202020204" pitchFamily="34" charset="0"/>
            </a:rPr>
            <a:t>CAGR: Compound Annual Growth Rate</a:t>
          </a:r>
        </a:p>
        <a:p>
          <a:r>
            <a:rPr lang="en-IN" sz="1100" b="1" i="0" cap="none" spc="0">
              <a:ln w="0"/>
              <a:solidFill>
                <a:schemeClr val="tx1"/>
              </a:solidFill>
              <a:effectLst>
                <a:outerShdw blurRad="38100" dist="19050" dir="2700000" algn="tl" rotWithShape="0">
                  <a:schemeClr val="dk1">
                    <a:alpha val="40000"/>
                  </a:schemeClr>
                </a:outerShdw>
              </a:effectLst>
              <a:latin typeface="Aptos" panose="020B0004020202020204" pitchFamily="34" charset="0"/>
            </a:rPr>
            <a:t>PCS: Public Charging Stations</a:t>
          </a:r>
        </a:p>
      </xdr:txBody>
    </xdr:sp>
    <xdr:clientData/>
  </xdr:twoCellAnchor>
  <xdr:twoCellAnchor>
    <xdr:from>
      <xdr:col>0</xdr:col>
      <xdr:colOff>0</xdr:colOff>
      <xdr:row>0</xdr:row>
      <xdr:rowOff>0</xdr:rowOff>
    </xdr:from>
    <xdr:to>
      <xdr:col>1</xdr:col>
      <xdr:colOff>38400</xdr:colOff>
      <xdr:row>21</xdr:row>
      <xdr:rowOff>163800</xdr:rowOff>
    </xdr:to>
    <xdr:grpSp>
      <xdr:nvGrpSpPr>
        <xdr:cNvPr id="67" name="Group 66">
          <a:extLst>
            <a:ext uri="{FF2B5EF4-FFF2-40B4-BE49-F238E27FC236}">
              <a16:creationId xmlns:a16="http://schemas.microsoft.com/office/drawing/2014/main" id="{91B4C923-019A-4141-872A-03E0FF908CF8}"/>
            </a:ext>
          </a:extLst>
        </xdr:cNvPr>
        <xdr:cNvGrpSpPr/>
      </xdr:nvGrpSpPr>
      <xdr:grpSpPr>
        <a:xfrm>
          <a:off x="0" y="0"/>
          <a:ext cx="648000" cy="4050000"/>
          <a:chOff x="0" y="0"/>
          <a:chExt cx="648000" cy="4050000"/>
        </a:xfrm>
      </xdr:grpSpPr>
      <xdr:sp macro="" textlink="">
        <xdr:nvSpPr>
          <xdr:cNvPr id="68" name="Rectangle 67">
            <a:extLst>
              <a:ext uri="{FF2B5EF4-FFF2-40B4-BE49-F238E27FC236}">
                <a16:creationId xmlns:a16="http://schemas.microsoft.com/office/drawing/2014/main" id="{D3CC25B6-6906-4229-926F-9D276FFF310A}"/>
              </a:ext>
            </a:extLst>
          </xdr:cNvPr>
          <xdr:cNvSpPr/>
        </xdr:nvSpPr>
        <xdr:spPr>
          <a:xfrm>
            <a:off x="0" y="0"/>
            <a:ext cx="648000" cy="4050000"/>
          </a:xfrm>
          <a:prstGeom prst="rect">
            <a:avLst/>
          </a:prstGeom>
          <a:ln/>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pic>
        <xdr:nvPicPr>
          <xdr:cNvPr id="70" name="Picture 69">
            <a:hlinkClick xmlns:r="http://schemas.openxmlformats.org/officeDocument/2006/relationships" r:id="rId2"/>
            <a:extLst>
              <a:ext uri="{FF2B5EF4-FFF2-40B4-BE49-F238E27FC236}">
                <a16:creationId xmlns:a16="http://schemas.microsoft.com/office/drawing/2014/main" id="{013C945A-2D44-08E9-DBE8-208A9F4078E8}"/>
              </a:ext>
            </a:extLst>
          </xdr:cNvPr>
          <xdr:cNvPicPr>
            <a:picLocks noChangeAspect="1"/>
          </xdr:cNvPicPr>
        </xdr:nvPicPr>
        <xdr:blipFill>
          <a:blip xmlns:r="http://schemas.openxmlformats.org/officeDocument/2006/relationships" r:embed="rId3" cstate="print">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59316" y="29440"/>
            <a:ext cx="481012" cy="468271"/>
          </a:xfrm>
          <a:prstGeom prst="rect">
            <a:avLst/>
          </a:prstGeom>
          <a:scene3d>
            <a:camera prst="isometricOffAxis1Right"/>
            <a:lightRig rig="threePt" dir="t"/>
          </a:scene3d>
        </xdr:spPr>
      </xdr:pic>
      <xdr:sp macro="" textlink="">
        <xdr:nvSpPr>
          <xdr:cNvPr id="71" name="Rectangle: Rounded Corners 70">
            <a:hlinkClick xmlns:r="http://schemas.openxmlformats.org/officeDocument/2006/relationships" r:id="rId4"/>
            <a:extLst>
              <a:ext uri="{FF2B5EF4-FFF2-40B4-BE49-F238E27FC236}">
                <a16:creationId xmlns:a16="http://schemas.microsoft.com/office/drawing/2014/main" id="{0652F60E-2574-8E8D-3B40-8F9933B041D6}"/>
              </a:ext>
            </a:extLst>
          </xdr:cNvPr>
          <xdr:cNvSpPr/>
        </xdr:nvSpPr>
        <xdr:spPr>
          <a:xfrm>
            <a:off x="20053" y="1071046"/>
            <a:ext cx="590101" cy="470199"/>
          </a:xfrm>
          <a:prstGeom prst="roundRect">
            <a:avLst/>
          </a:prstGeom>
          <a:ln/>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n-IN" sz="1000">
              <a:solidFill>
                <a:schemeClr val="accent6">
                  <a:lumMod val="75000"/>
                </a:schemeClr>
              </a:solidFill>
            </a:endParaRPr>
          </a:p>
        </xdr:txBody>
      </xdr:sp>
      <xdr:sp macro="" textlink="">
        <xdr:nvSpPr>
          <xdr:cNvPr id="72" name="TextBox 71">
            <a:hlinkClick xmlns:r="http://schemas.openxmlformats.org/officeDocument/2006/relationships" r:id="rId4"/>
            <a:extLst>
              <a:ext uri="{FF2B5EF4-FFF2-40B4-BE49-F238E27FC236}">
                <a16:creationId xmlns:a16="http://schemas.microsoft.com/office/drawing/2014/main" id="{5FE8988E-3028-D328-60C6-5542E1E60CAA}"/>
              </a:ext>
            </a:extLst>
          </xdr:cNvPr>
          <xdr:cNvSpPr txBox="1"/>
        </xdr:nvSpPr>
        <xdr:spPr>
          <a:xfrm>
            <a:off x="0" y="1119405"/>
            <a:ext cx="615462" cy="3723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chemeClr val="bg1"/>
                </a:solidFill>
                <a:latin typeface="Aptos" panose="020B0004020202020204" pitchFamily="34" charset="0"/>
              </a:rPr>
              <a:t>EV</a:t>
            </a:r>
            <a:r>
              <a:rPr lang="en-IN" sz="800" b="1" baseline="0">
                <a:solidFill>
                  <a:schemeClr val="bg1"/>
                </a:solidFill>
                <a:latin typeface="Aptos" panose="020B0004020202020204" pitchFamily="34" charset="0"/>
              </a:rPr>
              <a:t> Sales by Maker</a:t>
            </a:r>
            <a:endParaRPr lang="en-IN" sz="800" b="1">
              <a:solidFill>
                <a:schemeClr val="bg1"/>
              </a:solidFill>
              <a:latin typeface="Aptos" panose="020B0004020202020204" pitchFamily="34" charset="0"/>
            </a:endParaRPr>
          </a:p>
        </xdr:txBody>
      </xdr:sp>
      <xdr:sp macro="" textlink="">
        <xdr:nvSpPr>
          <xdr:cNvPr id="73" name="Rectangle: Rounded Corners 72">
            <a:hlinkClick xmlns:r="http://schemas.openxmlformats.org/officeDocument/2006/relationships" r:id="rId5"/>
            <a:extLst>
              <a:ext uri="{FF2B5EF4-FFF2-40B4-BE49-F238E27FC236}">
                <a16:creationId xmlns:a16="http://schemas.microsoft.com/office/drawing/2014/main" id="{5B89FF99-58ED-4865-2509-B22026FC3673}"/>
              </a:ext>
            </a:extLst>
          </xdr:cNvPr>
          <xdr:cNvSpPr/>
        </xdr:nvSpPr>
        <xdr:spPr>
          <a:xfrm>
            <a:off x="20053" y="1855741"/>
            <a:ext cx="590101" cy="469465"/>
          </a:xfrm>
          <a:prstGeom prst="roundRect">
            <a:avLst/>
          </a:prstGeom>
          <a:ln/>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n-IN" sz="1000">
              <a:solidFill>
                <a:schemeClr val="accent6">
                  <a:lumMod val="75000"/>
                </a:schemeClr>
              </a:solidFill>
            </a:endParaRPr>
          </a:p>
        </xdr:txBody>
      </xdr:sp>
      <xdr:sp macro="" textlink="">
        <xdr:nvSpPr>
          <xdr:cNvPr id="74" name="TextBox 73">
            <a:hlinkClick xmlns:r="http://schemas.openxmlformats.org/officeDocument/2006/relationships" r:id="rId5"/>
            <a:extLst>
              <a:ext uri="{FF2B5EF4-FFF2-40B4-BE49-F238E27FC236}">
                <a16:creationId xmlns:a16="http://schemas.microsoft.com/office/drawing/2014/main" id="{F1D84BC1-98AF-BBB9-22EF-9564A82DB1CA}"/>
              </a:ext>
            </a:extLst>
          </xdr:cNvPr>
          <xdr:cNvSpPr txBox="1"/>
        </xdr:nvSpPr>
        <xdr:spPr>
          <a:xfrm>
            <a:off x="20053" y="1897077"/>
            <a:ext cx="615462" cy="3596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chemeClr val="bg1"/>
                </a:solidFill>
                <a:latin typeface="Aptos" panose="020B0004020202020204" pitchFamily="34" charset="0"/>
              </a:rPr>
              <a:t>EV</a:t>
            </a:r>
            <a:r>
              <a:rPr lang="en-IN" sz="800" b="1" baseline="0">
                <a:solidFill>
                  <a:schemeClr val="bg1"/>
                </a:solidFill>
                <a:latin typeface="Aptos" panose="020B0004020202020204" pitchFamily="34" charset="0"/>
              </a:rPr>
              <a:t> Sales by States</a:t>
            </a:r>
            <a:endParaRPr lang="en-IN" sz="800" b="1">
              <a:solidFill>
                <a:schemeClr val="bg1"/>
              </a:solidFill>
              <a:latin typeface="Aptos" panose="020B0004020202020204" pitchFamily="34" charset="0"/>
            </a:endParaRPr>
          </a:p>
        </xdr:txBody>
      </xdr:sp>
    </xdr:grp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337931</xdr:colOff>
      <xdr:row>2</xdr:row>
      <xdr:rowOff>43069</xdr:rowOff>
    </xdr:from>
    <xdr:to>
      <xdr:col>11</xdr:col>
      <xdr:colOff>86139</xdr:colOff>
      <xdr:row>16</xdr:row>
      <xdr:rowOff>46383</xdr:rowOff>
    </xdr:to>
    <xdr:graphicFrame macro="">
      <xdr:nvGraphicFramePr>
        <xdr:cNvPr id="2" name="Chart 1">
          <a:extLst>
            <a:ext uri="{FF2B5EF4-FFF2-40B4-BE49-F238E27FC236}">
              <a16:creationId xmlns:a16="http://schemas.microsoft.com/office/drawing/2014/main" id="{3F434617-2B70-099C-DFAF-11B1965FDA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4</xdr:col>
      <xdr:colOff>182880</xdr:colOff>
      <xdr:row>2</xdr:row>
      <xdr:rowOff>102870</xdr:rowOff>
    </xdr:from>
    <xdr:to>
      <xdr:col>12</xdr:col>
      <xdr:colOff>266700</xdr:colOff>
      <xdr:row>18</xdr:row>
      <xdr:rowOff>114300</xdr:rowOff>
    </xdr:to>
    <xdr:graphicFrame macro="">
      <xdr:nvGraphicFramePr>
        <xdr:cNvPr id="2" name="Chart 1">
          <a:extLst>
            <a:ext uri="{FF2B5EF4-FFF2-40B4-BE49-F238E27FC236}">
              <a16:creationId xmlns:a16="http://schemas.microsoft.com/office/drawing/2014/main" id="{2C5AD2C8-39BA-D1DE-A0B2-1208069796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3</xdr:col>
      <xdr:colOff>137746</xdr:colOff>
      <xdr:row>2</xdr:row>
      <xdr:rowOff>146539</xdr:rowOff>
    </xdr:from>
    <xdr:to>
      <xdr:col>10</xdr:col>
      <xdr:colOff>442546</xdr:colOff>
      <xdr:row>17</xdr:row>
      <xdr:rowOff>164123</xdr:rowOff>
    </xdr:to>
    <xdr:graphicFrame macro="">
      <xdr:nvGraphicFramePr>
        <xdr:cNvPr id="3" name="Chart 2">
          <a:extLst>
            <a:ext uri="{FF2B5EF4-FFF2-40B4-BE49-F238E27FC236}">
              <a16:creationId xmlns:a16="http://schemas.microsoft.com/office/drawing/2014/main" id="{0E42A3CA-FDB8-A53B-64BB-E99E4EC62A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5</xdr:col>
      <xdr:colOff>99060</xdr:colOff>
      <xdr:row>3</xdr:row>
      <xdr:rowOff>53340</xdr:rowOff>
    </xdr:from>
    <xdr:to>
      <xdr:col>15</xdr:col>
      <xdr:colOff>562267</xdr:colOff>
      <xdr:row>19</xdr:row>
      <xdr:rowOff>144780</xdr:rowOff>
    </xdr:to>
    <xdr:graphicFrame macro="">
      <xdr:nvGraphicFramePr>
        <xdr:cNvPr id="2" name="Chart 1">
          <a:extLst>
            <a:ext uri="{FF2B5EF4-FFF2-40B4-BE49-F238E27FC236}">
              <a16:creationId xmlns:a16="http://schemas.microsoft.com/office/drawing/2014/main" id="{12BEA55C-D355-47AD-A945-25230FF26D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25</xdr:row>
      <xdr:rowOff>0</xdr:rowOff>
    </xdr:from>
    <xdr:to>
      <xdr:col>6</xdr:col>
      <xdr:colOff>299720</xdr:colOff>
      <xdr:row>36</xdr:row>
      <xdr:rowOff>0</xdr:rowOff>
    </xdr:to>
    <xdr:graphicFrame macro="">
      <xdr:nvGraphicFramePr>
        <xdr:cNvPr id="2" name="Chart 1">
          <a:extLst>
            <a:ext uri="{FF2B5EF4-FFF2-40B4-BE49-F238E27FC236}">
              <a16:creationId xmlns:a16="http://schemas.microsoft.com/office/drawing/2014/main" id="{E6828609-1C18-4261-81F6-AAD00E83C7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3</xdr:col>
      <xdr:colOff>371507</xdr:colOff>
      <xdr:row>26</xdr:row>
      <xdr:rowOff>99662</xdr:rowOff>
    </xdr:from>
    <xdr:to>
      <xdr:col>6</xdr:col>
      <xdr:colOff>134814</xdr:colOff>
      <xdr:row>41</xdr:row>
      <xdr:rowOff>128236</xdr:rowOff>
    </xdr:to>
    <xdr:graphicFrame macro="">
      <xdr:nvGraphicFramePr>
        <xdr:cNvPr id="2" name="Chart 1">
          <a:extLst>
            <a:ext uri="{FF2B5EF4-FFF2-40B4-BE49-F238E27FC236}">
              <a16:creationId xmlns:a16="http://schemas.microsoft.com/office/drawing/2014/main" id="{039025DD-DB51-FFEF-B494-DBE847384F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69744</xdr:colOff>
      <xdr:row>0</xdr:row>
      <xdr:rowOff>5862</xdr:rowOff>
    </xdr:from>
    <xdr:to>
      <xdr:col>4</xdr:col>
      <xdr:colOff>364944</xdr:colOff>
      <xdr:row>2</xdr:row>
      <xdr:rowOff>147145</xdr:rowOff>
    </xdr:to>
    <xdr:sp macro="" textlink="">
      <xdr:nvSpPr>
        <xdr:cNvPr id="4" name="Rectangle: Rounded Corners 3">
          <a:extLst>
            <a:ext uri="{FF2B5EF4-FFF2-40B4-BE49-F238E27FC236}">
              <a16:creationId xmlns:a16="http://schemas.microsoft.com/office/drawing/2014/main" id="{63049EE0-E977-DE86-D635-F079C5481522}"/>
            </a:ext>
          </a:extLst>
        </xdr:cNvPr>
        <xdr:cNvSpPr/>
      </xdr:nvSpPr>
      <xdr:spPr>
        <a:xfrm>
          <a:off x="679344" y="5862"/>
          <a:ext cx="2124000" cy="50323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69742</xdr:colOff>
      <xdr:row>3</xdr:row>
      <xdr:rowOff>16470</xdr:rowOff>
    </xdr:from>
    <xdr:to>
      <xdr:col>2</xdr:col>
      <xdr:colOff>360142</xdr:colOff>
      <xdr:row>6</xdr:row>
      <xdr:rowOff>49545</xdr:rowOff>
    </xdr:to>
    <xdr:sp macro="" textlink="">
      <xdr:nvSpPr>
        <xdr:cNvPr id="5" name="Rectangle: Rounded Corners 4">
          <a:extLst>
            <a:ext uri="{FF2B5EF4-FFF2-40B4-BE49-F238E27FC236}">
              <a16:creationId xmlns:a16="http://schemas.microsoft.com/office/drawing/2014/main" id="{703C5983-2560-DD7E-8469-AA9D92BF74FC}"/>
            </a:ext>
          </a:extLst>
        </xdr:cNvPr>
        <xdr:cNvSpPr/>
      </xdr:nvSpPr>
      <xdr:spPr>
        <a:xfrm>
          <a:off x="679342" y="559395"/>
          <a:ext cx="900000" cy="576000"/>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2</xdr:col>
      <xdr:colOff>517694</xdr:colOff>
      <xdr:row>3</xdr:row>
      <xdr:rowOff>16470</xdr:rowOff>
    </xdr:from>
    <xdr:to>
      <xdr:col>4</xdr:col>
      <xdr:colOff>198494</xdr:colOff>
      <xdr:row>6</xdr:row>
      <xdr:rowOff>49545</xdr:rowOff>
    </xdr:to>
    <xdr:sp macro="" textlink="">
      <xdr:nvSpPr>
        <xdr:cNvPr id="6" name="Rectangle: Rounded Corners 5">
          <a:extLst>
            <a:ext uri="{FF2B5EF4-FFF2-40B4-BE49-F238E27FC236}">
              <a16:creationId xmlns:a16="http://schemas.microsoft.com/office/drawing/2014/main" id="{A4153149-3C60-3FE8-0F37-07578398620A}"/>
            </a:ext>
          </a:extLst>
        </xdr:cNvPr>
        <xdr:cNvSpPr/>
      </xdr:nvSpPr>
      <xdr:spPr>
        <a:xfrm>
          <a:off x="1736894" y="559395"/>
          <a:ext cx="900000" cy="576000"/>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356046</xdr:colOff>
      <xdr:row>3</xdr:row>
      <xdr:rowOff>16470</xdr:rowOff>
    </xdr:from>
    <xdr:to>
      <xdr:col>5</xdr:col>
      <xdr:colOff>556446</xdr:colOff>
      <xdr:row>6</xdr:row>
      <xdr:rowOff>49545</xdr:rowOff>
    </xdr:to>
    <xdr:sp macro="" textlink="">
      <xdr:nvSpPr>
        <xdr:cNvPr id="7" name="Rectangle: Rounded Corners 6">
          <a:extLst>
            <a:ext uri="{FF2B5EF4-FFF2-40B4-BE49-F238E27FC236}">
              <a16:creationId xmlns:a16="http://schemas.microsoft.com/office/drawing/2014/main" id="{80A02D44-EAE6-63E4-A01C-38091FECD60F}"/>
            </a:ext>
          </a:extLst>
        </xdr:cNvPr>
        <xdr:cNvSpPr/>
      </xdr:nvSpPr>
      <xdr:spPr>
        <a:xfrm>
          <a:off x="2794446" y="559395"/>
          <a:ext cx="810000" cy="576000"/>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6</xdr:col>
      <xdr:colOff>104399</xdr:colOff>
      <xdr:row>3</xdr:row>
      <xdr:rowOff>16470</xdr:rowOff>
    </xdr:from>
    <xdr:to>
      <xdr:col>7</xdr:col>
      <xdr:colOff>304799</xdr:colOff>
      <xdr:row>6</xdr:row>
      <xdr:rowOff>49545</xdr:rowOff>
    </xdr:to>
    <xdr:sp macro="" textlink="">
      <xdr:nvSpPr>
        <xdr:cNvPr id="8" name="Rectangle: Rounded Corners 7">
          <a:extLst>
            <a:ext uri="{FF2B5EF4-FFF2-40B4-BE49-F238E27FC236}">
              <a16:creationId xmlns:a16="http://schemas.microsoft.com/office/drawing/2014/main" id="{7C4502C4-AF75-4E08-7DC2-09D7F0A5F2BF}"/>
            </a:ext>
          </a:extLst>
        </xdr:cNvPr>
        <xdr:cNvSpPr/>
      </xdr:nvSpPr>
      <xdr:spPr>
        <a:xfrm>
          <a:off x="3761999" y="559395"/>
          <a:ext cx="810000" cy="576000"/>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83820</xdr:colOff>
      <xdr:row>0</xdr:row>
      <xdr:rowOff>29440</xdr:rowOff>
    </xdr:from>
    <xdr:to>
      <xdr:col>3</xdr:col>
      <xdr:colOff>396645</xdr:colOff>
      <xdr:row>2</xdr:row>
      <xdr:rowOff>25086</xdr:rowOff>
    </xdr:to>
    <xdr:sp macro="" textlink="">
      <xdr:nvSpPr>
        <xdr:cNvPr id="9" name="TextBox 8">
          <a:extLst>
            <a:ext uri="{FF2B5EF4-FFF2-40B4-BE49-F238E27FC236}">
              <a16:creationId xmlns:a16="http://schemas.microsoft.com/office/drawing/2014/main" id="{81D48EFD-D949-DB91-08D6-D946BF0B1AC4}"/>
            </a:ext>
          </a:extLst>
        </xdr:cNvPr>
        <xdr:cNvSpPr txBox="1"/>
      </xdr:nvSpPr>
      <xdr:spPr>
        <a:xfrm>
          <a:off x="693420" y="29440"/>
          <a:ext cx="1532025" cy="3667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accent6">
                  <a:lumMod val="75000"/>
                </a:schemeClr>
              </a:solidFill>
              <a:latin typeface="Aptos" panose="020B0004020202020204" pitchFamily="34" charset="0"/>
            </a:rPr>
            <a:t>AtliQ</a:t>
          </a:r>
          <a:r>
            <a:rPr lang="en-IN" sz="1800" b="1" baseline="0">
              <a:solidFill>
                <a:schemeClr val="accent6">
                  <a:lumMod val="75000"/>
                </a:schemeClr>
              </a:solidFill>
              <a:latin typeface="Aptos" panose="020B0004020202020204" pitchFamily="34" charset="0"/>
            </a:rPr>
            <a:t> Motors</a:t>
          </a:r>
          <a:endParaRPr lang="en-IN" sz="1800" b="1">
            <a:solidFill>
              <a:schemeClr val="accent6">
                <a:lumMod val="75000"/>
              </a:schemeClr>
            </a:solidFill>
            <a:latin typeface="Aptos" panose="020B0004020202020204" pitchFamily="34" charset="0"/>
          </a:endParaRPr>
        </a:p>
      </xdr:txBody>
    </xdr:sp>
    <xdr:clientData/>
  </xdr:twoCellAnchor>
  <xdr:twoCellAnchor>
    <xdr:from>
      <xdr:col>1</xdr:col>
      <xdr:colOff>69742</xdr:colOff>
      <xdr:row>3</xdr:row>
      <xdr:rowOff>36713</xdr:rowOff>
    </xdr:from>
    <xdr:to>
      <xdr:col>2</xdr:col>
      <xdr:colOff>360141</xdr:colOff>
      <xdr:row>4</xdr:row>
      <xdr:rowOff>122221</xdr:rowOff>
    </xdr:to>
    <xdr:sp macro="" textlink="">
      <xdr:nvSpPr>
        <xdr:cNvPr id="10" name="TextBox 9">
          <a:extLst>
            <a:ext uri="{FF2B5EF4-FFF2-40B4-BE49-F238E27FC236}">
              <a16:creationId xmlns:a16="http://schemas.microsoft.com/office/drawing/2014/main" id="{DDC82A21-B920-F336-2B8E-BB5CC89C9662}"/>
            </a:ext>
          </a:extLst>
        </xdr:cNvPr>
        <xdr:cNvSpPr txBox="1"/>
      </xdr:nvSpPr>
      <xdr:spPr>
        <a:xfrm>
          <a:off x="679342" y="579638"/>
          <a:ext cx="899999" cy="2664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EV</a:t>
          </a:r>
          <a:r>
            <a:rPr lang="en-IN" sz="1000" b="1" baseline="0">
              <a:solidFill>
                <a:schemeClr val="accent6">
                  <a:lumMod val="75000"/>
                </a:schemeClr>
              </a:solidFill>
              <a:latin typeface="Aptos" panose="020B0004020202020204" pitchFamily="34" charset="0"/>
            </a:rPr>
            <a:t> Sold</a:t>
          </a:r>
          <a:endParaRPr lang="en-IN" sz="1000" b="1">
            <a:solidFill>
              <a:schemeClr val="accent6">
                <a:lumMod val="75000"/>
              </a:schemeClr>
            </a:solidFill>
            <a:latin typeface="Aptos" panose="020B0004020202020204" pitchFamily="34" charset="0"/>
          </a:endParaRPr>
        </a:p>
      </xdr:txBody>
    </xdr:sp>
    <xdr:clientData/>
  </xdr:twoCellAnchor>
  <xdr:twoCellAnchor>
    <xdr:from>
      <xdr:col>2</xdr:col>
      <xdr:colOff>517694</xdr:colOff>
      <xdr:row>3</xdr:row>
      <xdr:rowOff>39553</xdr:rowOff>
    </xdr:from>
    <xdr:to>
      <xdr:col>4</xdr:col>
      <xdr:colOff>204952</xdr:colOff>
      <xdr:row>4</xdr:row>
      <xdr:rowOff>125061</xdr:rowOff>
    </xdr:to>
    <xdr:sp macro="" textlink="">
      <xdr:nvSpPr>
        <xdr:cNvPr id="11" name="TextBox 10">
          <a:extLst>
            <a:ext uri="{FF2B5EF4-FFF2-40B4-BE49-F238E27FC236}">
              <a16:creationId xmlns:a16="http://schemas.microsoft.com/office/drawing/2014/main" id="{48CCD8F0-222D-4D32-8344-5F99F5575895}"/>
            </a:ext>
          </a:extLst>
        </xdr:cNvPr>
        <xdr:cNvSpPr txBox="1"/>
      </xdr:nvSpPr>
      <xdr:spPr>
        <a:xfrm>
          <a:off x="1736894" y="582478"/>
          <a:ext cx="906458" cy="2664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Revenue</a:t>
          </a:r>
        </a:p>
      </xdr:txBody>
    </xdr:sp>
    <xdr:clientData/>
  </xdr:twoCellAnchor>
  <xdr:twoCellAnchor>
    <xdr:from>
      <xdr:col>4</xdr:col>
      <xdr:colOff>364944</xdr:colOff>
      <xdr:row>3</xdr:row>
      <xdr:rowOff>39554</xdr:rowOff>
    </xdr:from>
    <xdr:to>
      <xdr:col>5</xdr:col>
      <xdr:colOff>556446</xdr:colOff>
      <xdr:row>4</xdr:row>
      <xdr:rowOff>140515</xdr:rowOff>
    </xdr:to>
    <xdr:sp macro="" textlink="">
      <xdr:nvSpPr>
        <xdr:cNvPr id="12" name="TextBox 11">
          <a:extLst>
            <a:ext uri="{FF2B5EF4-FFF2-40B4-BE49-F238E27FC236}">
              <a16:creationId xmlns:a16="http://schemas.microsoft.com/office/drawing/2014/main" id="{1D584EB6-9F54-4757-A446-F36D8F7E4E6B}"/>
            </a:ext>
          </a:extLst>
        </xdr:cNvPr>
        <xdr:cNvSpPr txBox="1"/>
      </xdr:nvSpPr>
      <xdr:spPr>
        <a:xfrm>
          <a:off x="2803344" y="582479"/>
          <a:ext cx="801102" cy="2819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Makers</a:t>
          </a:r>
        </a:p>
      </xdr:txBody>
    </xdr:sp>
    <xdr:clientData/>
  </xdr:twoCellAnchor>
  <xdr:twoCellAnchor>
    <xdr:from>
      <xdr:col>0</xdr:col>
      <xdr:colOff>0</xdr:colOff>
      <xdr:row>0</xdr:row>
      <xdr:rowOff>0</xdr:rowOff>
    </xdr:from>
    <xdr:to>
      <xdr:col>11</xdr:col>
      <xdr:colOff>494400</xdr:colOff>
      <xdr:row>21</xdr:row>
      <xdr:rowOff>153861</xdr:rowOff>
    </xdr:to>
    <xdr:sp macro="" textlink="">
      <xdr:nvSpPr>
        <xdr:cNvPr id="19" name="Rectangle 18">
          <a:extLst>
            <a:ext uri="{FF2B5EF4-FFF2-40B4-BE49-F238E27FC236}">
              <a16:creationId xmlns:a16="http://schemas.microsoft.com/office/drawing/2014/main" id="{4FCADD48-1527-4D6A-9A6E-EFF17CCA1A61}"/>
            </a:ext>
          </a:extLst>
        </xdr:cNvPr>
        <xdr:cNvSpPr/>
      </xdr:nvSpPr>
      <xdr:spPr>
        <a:xfrm>
          <a:off x="0" y="0"/>
          <a:ext cx="7200000" cy="4050000"/>
        </a:xfrm>
        <a:prstGeom prst="rect">
          <a:avLst/>
        </a:prstGeom>
        <a:noFill/>
        <a:ln/>
        <a:effectLst>
          <a:glow rad="63500">
            <a:schemeClr val="accent6">
              <a:satMod val="175000"/>
              <a:alpha val="40000"/>
            </a:schemeClr>
          </a:glow>
        </a:effectLst>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280143</xdr:colOff>
      <xdr:row>14</xdr:row>
      <xdr:rowOff>117398</xdr:rowOff>
    </xdr:from>
    <xdr:to>
      <xdr:col>7</xdr:col>
      <xdr:colOff>292363</xdr:colOff>
      <xdr:row>21</xdr:row>
      <xdr:rowOff>132523</xdr:rowOff>
    </xdr:to>
    <xdr:sp macro="" textlink="">
      <xdr:nvSpPr>
        <xdr:cNvPr id="24" name="Rectangle: Rounded Corners 23">
          <a:extLst>
            <a:ext uri="{FF2B5EF4-FFF2-40B4-BE49-F238E27FC236}">
              <a16:creationId xmlns:a16="http://schemas.microsoft.com/office/drawing/2014/main" id="{59C19DFB-AE10-1864-3876-0C4224C6DAC2}"/>
            </a:ext>
          </a:extLst>
        </xdr:cNvPr>
        <xdr:cNvSpPr/>
      </xdr:nvSpPr>
      <xdr:spPr>
        <a:xfrm>
          <a:off x="2718543" y="2692432"/>
          <a:ext cx="1841020" cy="130264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257503</xdr:colOff>
      <xdr:row>14</xdr:row>
      <xdr:rowOff>118450</xdr:rowOff>
    </xdr:from>
    <xdr:to>
      <xdr:col>7</xdr:col>
      <xdr:colOff>283779</xdr:colOff>
      <xdr:row>16</xdr:row>
      <xdr:rowOff>17249</xdr:rowOff>
    </xdr:to>
    <xdr:sp macro="" textlink="">
      <xdr:nvSpPr>
        <xdr:cNvPr id="25" name="TextBox 24">
          <a:extLst>
            <a:ext uri="{FF2B5EF4-FFF2-40B4-BE49-F238E27FC236}">
              <a16:creationId xmlns:a16="http://schemas.microsoft.com/office/drawing/2014/main" id="{6725D684-4145-4E2C-BC5A-29AE69C614D8}"/>
            </a:ext>
          </a:extLst>
        </xdr:cNvPr>
        <xdr:cNvSpPr txBox="1"/>
      </xdr:nvSpPr>
      <xdr:spPr>
        <a:xfrm>
          <a:off x="2695903" y="2693484"/>
          <a:ext cx="1855076" cy="2666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EV</a:t>
          </a:r>
          <a:r>
            <a:rPr lang="en-IN" sz="1000" b="1" baseline="0">
              <a:solidFill>
                <a:schemeClr val="accent6">
                  <a:lumMod val="75000"/>
                </a:schemeClr>
              </a:solidFill>
              <a:latin typeface="Aptos" panose="020B0004020202020204" pitchFamily="34" charset="0"/>
            </a:rPr>
            <a:t> Sold</a:t>
          </a:r>
          <a:r>
            <a:rPr lang="en-IN" sz="1000" b="1">
              <a:solidFill>
                <a:schemeClr val="accent6">
                  <a:lumMod val="75000"/>
                </a:schemeClr>
              </a:solidFill>
              <a:latin typeface="Aptos" panose="020B0004020202020204" pitchFamily="34" charset="0"/>
            </a:rPr>
            <a:t> Vehicle Category</a:t>
          </a:r>
        </a:p>
      </xdr:txBody>
    </xdr:sp>
    <xdr:clientData/>
  </xdr:twoCellAnchor>
  <xdr:twoCellAnchor>
    <xdr:from>
      <xdr:col>4</xdr:col>
      <xdr:colOff>299345</xdr:colOff>
      <xdr:row>15</xdr:row>
      <xdr:rowOff>106390</xdr:rowOff>
    </xdr:from>
    <xdr:to>
      <xdr:col>7</xdr:col>
      <xdr:colOff>378377</xdr:colOff>
      <xdr:row>21</xdr:row>
      <xdr:rowOff>62304</xdr:rowOff>
    </xdr:to>
    <xdr:graphicFrame macro="">
      <xdr:nvGraphicFramePr>
        <xdr:cNvPr id="26" name="Sales by vehicle category">
          <a:extLst>
            <a:ext uri="{FF2B5EF4-FFF2-40B4-BE49-F238E27FC236}">
              <a16:creationId xmlns:a16="http://schemas.microsoft.com/office/drawing/2014/main" id="{350A9567-A732-4E98-A878-60EA0B2907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517695</xdr:colOff>
      <xdr:row>4</xdr:row>
      <xdr:rowOff>87680</xdr:rowOff>
    </xdr:from>
    <xdr:to>
      <xdr:col>4</xdr:col>
      <xdr:colOff>189185</xdr:colOff>
      <xdr:row>6</xdr:row>
      <xdr:rowOff>39757</xdr:rowOff>
    </xdr:to>
    <xdr:sp macro="" textlink="KPI!$V$9">
      <xdr:nvSpPr>
        <xdr:cNvPr id="30" name="TextBox 29">
          <a:extLst>
            <a:ext uri="{FF2B5EF4-FFF2-40B4-BE49-F238E27FC236}">
              <a16:creationId xmlns:a16="http://schemas.microsoft.com/office/drawing/2014/main" id="{789A125E-6542-4723-984D-67743895656D}"/>
            </a:ext>
          </a:extLst>
        </xdr:cNvPr>
        <xdr:cNvSpPr txBox="1"/>
      </xdr:nvSpPr>
      <xdr:spPr>
        <a:xfrm>
          <a:off x="1736895" y="811580"/>
          <a:ext cx="890690" cy="3140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7177B6A8-0B18-4046-AC71-6BB8865A5AC5}" type="TxLink">
            <a:rPr lang="en-US" sz="1600" b="1">
              <a:solidFill>
                <a:schemeClr val="accent6">
                  <a:lumMod val="75000"/>
                </a:schemeClr>
              </a:solidFill>
              <a:latin typeface="Aptos" panose="020B0004020202020204" pitchFamily="34" charset="0"/>
              <a:ea typeface="+mn-ea"/>
              <a:cs typeface="+mn-cs"/>
            </a:rPr>
            <a:pPr marL="0" indent="0" algn="ctr"/>
            <a:t>392.0B</a:t>
          </a:fld>
          <a:endParaRPr lang="en-IN" sz="1600" b="1">
            <a:solidFill>
              <a:schemeClr val="accent6">
                <a:lumMod val="75000"/>
              </a:schemeClr>
            </a:solidFill>
            <a:latin typeface="Aptos" panose="020B0004020202020204" pitchFamily="34" charset="0"/>
            <a:ea typeface="+mn-ea"/>
            <a:cs typeface="+mn-cs"/>
          </a:endParaRPr>
        </a:p>
      </xdr:txBody>
    </xdr:sp>
    <xdr:clientData/>
  </xdr:twoCellAnchor>
  <xdr:twoCellAnchor>
    <xdr:from>
      <xdr:col>4</xdr:col>
      <xdr:colOff>364944</xdr:colOff>
      <xdr:row>4</xdr:row>
      <xdr:rowOff>103133</xdr:rowOff>
    </xdr:from>
    <xdr:to>
      <xdr:col>5</xdr:col>
      <xdr:colOff>556445</xdr:colOff>
      <xdr:row>6</xdr:row>
      <xdr:rowOff>7113</xdr:rowOff>
    </xdr:to>
    <xdr:sp macro="" textlink="KPI!$AD$9">
      <xdr:nvSpPr>
        <xdr:cNvPr id="31" name="TextBox 30">
          <a:extLst>
            <a:ext uri="{FF2B5EF4-FFF2-40B4-BE49-F238E27FC236}">
              <a16:creationId xmlns:a16="http://schemas.microsoft.com/office/drawing/2014/main" id="{77A413E2-BC13-49DD-A140-F91DCD0E90B4}"/>
            </a:ext>
          </a:extLst>
        </xdr:cNvPr>
        <xdr:cNvSpPr txBox="1"/>
      </xdr:nvSpPr>
      <xdr:spPr>
        <a:xfrm>
          <a:off x="2803344" y="827033"/>
          <a:ext cx="801101" cy="2659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FE35B520-675C-420F-8D24-A3FEBADA258B}" type="TxLink">
            <a:rPr lang="en-US" sz="1600" b="1">
              <a:solidFill>
                <a:schemeClr val="accent6">
                  <a:lumMod val="75000"/>
                </a:schemeClr>
              </a:solidFill>
              <a:latin typeface="Aptos" panose="020B0004020202020204" pitchFamily="34" charset="0"/>
              <a:ea typeface="+mn-ea"/>
              <a:cs typeface="+mn-cs"/>
            </a:rPr>
            <a:pPr marL="0" indent="0" algn="ctr"/>
            <a:t>26</a:t>
          </a:fld>
          <a:endParaRPr lang="en-IN" sz="1600" b="1">
            <a:solidFill>
              <a:schemeClr val="accent6">
                <a:lumMod val="75000"/>
              </a:schemeClr>
            </a:solidFill>
            <a:latin typeface="Aptos" panose="020B0004020202020204" pitchFamily="34" charset="0"/>
            <a:ea typeface="+mn-ea"/>
            <a:cs typeface="+mn-cs"/>
          </a:endParaRPr>
        </a:p>
      </xdr:txBody>
    </xdr:sp>
    <xdr:clientData/>
  </xdr:twoCellAnchor>
  <xdr:twoCellAnchor>
    <xdr:from>
      <xdr:col>6</xdr:col>
      <xdr:colOff>104399</xdr:colOff>
      <xdr:row>4</xdr:row>
      <xdr:rowOff>87680</xdr:rowOff>
    </xdr:from>
    <xdr:to>
      <xdr:col>7</xdr:col>
      <xdr:colOff>304799</xdr:colOff>
      <xdr:row>5</xdr:row>
      <xdr:rowOff>172635</xdr:rowOff>
    </xdr:to>
    <xdr:sp macro="" textlink="KPI!$AM$9">
      <xdr:nvSpPr>
        <xdr:cNvPr id="32" name="TextBox 31">
          <a:extLst>
            <a:ext uri="{FF2B5EF4-FFF2-40B4-BE49-F238E27FC236}">
              <a16:creationId xmlns:a16="http://schemas.microsoft.com/office/drawing/2014/main" id="{ABD8647B-BEEC-4938-963B-955F261B2F2D}"/>
            </a:ext>
          </a:extLst>
        </xdr:cNvPr>
        <xdr:cNvSpPr txBox="1"/>
      </xdr:nvSpPr>
      <xdr:spPr>
        <a:xfrm>
          <a:off x="3761999" y="811580"/>
          <a:ext cx="810000" cy="2659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E5AA10B1-0950-4203-9FAA-45D77ECAFB36}" type="TxLink">
            <a:rPr lang="en-US" sz="1600" b="1">
              <a:solidFill>
                <a:schemeClr val="accent6">
                  <a:lumMod val="75000"/>
                </a:schemeClr>
              </a:solidFill>
              <a:latin typeface="Aptos" panose="020B0004020202020204" pitchFamily="34" charset="0"/>
              <a:ea typeface="+mn-ea"/>
              <a:cs typeface="+mn-cs"/>
            </a:rPr>
            <a:pPr marL="0" indent="0" algn="ctr"/>
            <a:t>93.9%</a:t>
          </a:fld>
          <a:endParaRPr lang="en-IN" sz="1600" b="1">
            <a:solidFill>
              <a:schemeClr val="accent6">
                <a:lumMod val="75000"/>
              </a:schemeClr>
            </a:solidFill>
            <a:latin typeface="Aptos" panose="020B0004020202020204" pitchFamily="34" charset="0"/>
            <a:ea typeface="+mn-ea"/>
            <a:cs typeface="+mn-cs"/>
          </a:endParaRPr>
        </a:p>
      </xdr:txBody>
    </xdr:sp>
    <xdr:clientData/>
  </xdr:twoCellAnchor>
  <xdr:twoCellAnchor>
    <xdr:from>
      <xdr:col>1</xdr:col>
      <xdr:colOff>72989</xdr:colOff>
      <xdr:row>14</xdr:row>
      <xdr:rowOff>117398</xdr:rowOff>
    </xdr:from>
    <xdr:to>
      <xdr:col>4</xdr:col>
      <xdr:colOff>228600</xdr:colOff>
      <xdr:row>21</xdr:row>
      <xdr:rowOff>132523</xdr:rowOff>
    </xdr:to>
    <xdr:sp macro="" textlink="">
      <xdr:nvSpPr>
        <xdr:cNvPr id="33" name="Rectangle: Rounded Corners 32">
          <a:extLst>
            <a:ext uri="{FF2B5EF4-FFF2-40B4-BE49-F238E27FC236}">
              <a16:creationId xmlns:a16="http://schemas.microsoft.com/office/drawing/2014/main" id="{A78B1EC6-0FEC-C707-ED9C-EC5BB4CEBE62}"/>
            </a:ext>
          </a:extLst>
        </xdr:cNvPr>
        <xdr:cNvSpPr/>
      </xdr:nvSpPr>
      <xdr:spPr>
        <a:xfrm>
          <a:off x="682589" y="2692432"/>
          <a:ext cx="1984411" cy="130264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73572</xdr:colOff>
      <xdr:row>14</xdr:row>
      <xdr:rowOff>117398</xdr:rowOff>
    </xdr:from>
    <xdr:to>
      <xdr:col>4</xdr:col>
      <xdr:colOff>204952</xdr:colOff>
      <xdr:row>16</xdr:row>
      <xdr:rowOff>18422</xdr:rowOff>
    </xdr:to>
    <xdr:sp macro="" textlink="">
      <xdr:nvSpPr>
        <xdr:cNvPr id="34" name="TextBox 33">
          <a:extLst>
            <a:ext uri="{FF2B5EF4-FFF2-40B4-BE49-F238E27FC236}">
              <a16:creationId xmlns:a16="http://schemas.microsoft.com/office/drawing/2014/main" id="{FE18D228-8679-4AFC-8563-503605D334BA}"/>
            </a:ext>
          </a:extLst>
        </xdr:cNvPr>
        <xdr:cNvSpPr txBox="1"/>
      </xdr:nvSpPr>
      <xdr:spPr>
        <a:xfrm>
          <a:off x="683172" y="2692432"/>
          <a:ext cx="1960180" cy="2688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Revenue by Vehicle Category</a:t>
          </a:r>
        </a:p>
      </xdr:txBody>
    </xdr:sp>
    <xdr:clientData/>
  </xdr:twoCellAnchor>
  <xdr:twoCellAnchor>
    <xdr:from>
      <xdr:col>1</xdr:col>
      <xdr:colOff>93778</xdr:colOff>
      <xdr:row>14</xdr:row>
      <xdr:rowOff>170916</xdr:rowOff>
    </xdr:from>
    <xdr:to>
      <xdr:col>4</xdr:col>
      <xdr:colOff>189185</xdr:colOff>
      <xdr:row>21</xdr:row>
      <xdr:rowOff>168885</xdr:rowOff>
    </xdr:to>
    <xdr:graphicFrame macro="">
      <xdr:nvGraphicFramePr>
        <xdr:cNvPr id="36" name="Chart 35">
          <a:extLst>
            <a:ext uri="{FF2B5EF4-FFF2-40B4-BE49-F238E27FC236}">
              <a16:creationId xmlns:a16="http://schemas.microsoft.com/office/drawing/2014/main" id="{12C92DAE-6AEC-4F21-B723-E2E7648F8E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360208</xdr:colOff>
      <xdr:row>0</xdr:row>
      <xdr:rowOff>0</xdr:rowOff>
    </xdr:from>
    <xdr:to>
      <xdr:col>11</xdr:col>
      <xdr:colOff>494399</xdr:colOff>
      <xdr:row>21</xdr:row>
      <xdr:rowOff>132523</xdr:rowOff>
    </xdr:to>
    <xdr:sp macro="" textlink="">
      <xdr:nvSpPr>
        <xdr:cNvPr id="37" name="Rectangle: Rounded Corners 36">
          <a:extLst>
            <a:ext uri="{FF2B5EF4-FFF2-40B4-BE49-F238E27FC236}">
              <a16:creationId xmlns:a16="http://schemas.microsoft.com/office/drawing/2014/main" id="{A34F2927-7DA9-0984-85D1-F9D229D486FC}"/>
            </a:ext>
          </a:extLst>
        </xdr:cNvPr>
        <xdr:cNvSpPr/>
      </xdr:nvSpPr>
      <xdr:spPr>
        <a:xfrm>
          <a:off x="4627408" y="0"/>
          <a:ext cx="2572591" cy="399507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7</xdr:col>
      <xdr:colOff>422031</xdr:colOff>
      <xdr:row>0</xdr:row>
      <xdr:rowOff>0</xdr:rowOff>
    </xdr:from>
    <xdr:to>
      <xdr:col>11</xdr:col>
      <xdr:colOff>410309</xdr:colOff>
      <xdr:row>21</xdr:row>
      <xdr:rowOff>64476</xdr:rowOff>
    </xdr:to>
    <xdr:graphicFrame macro="">
      <xdr:nvGraphicFramePr>
        <xdr:cNvPr id="38" name="Chart 37">
          <a:extLst>
            <a:ext uri="{FF2B5EF4-FFF2-40B4-BE49-F238E27FC236}">
              <a16:creationId xmlns:a16="http://schemas.microsoft.com/office/drawing/2014/main" id="{D8340572-E28D-43BD-A6D1-F471D32812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465712</xdr:colOff>
      <xdr:row>0</xdr:row>
      <xdr:rowOff>35336</xdr:rowOff>
    </xdr:from>
    <xdr:to>
      <xdr:col>11</xdr:col>
      <xdr:colOff>361209</xdr:colOff>
      <xdr:row>1</xdr:row>
      <xdr:rowOff>118067</xdr:rowOff>
    </xdr:to>
    <xdr:sp macro="" textlink="">
      <xdr:nvSpPr>
        <xdr:cNvPr id="40" name="TextBox 39">
          <a:extLst>
            <a:ext uri="{FF2B5EF4-FFF2-40B4-BE49-F238E27FC236}">
              <a16:creationId xmlns:a16="http://schemas.microsoft.com/office/drawing/2014/main" id="{0EAECEEB-EB84-A230-C1A9-D193E70C1AA5}"/>
            </a:ext>
          </a:extLst>
        </xdr:cNvPr>
        <xdr:cNvSpPr txBox="1"/>
      </xdr:nvSpPr>
      <xdr:spPr>
        <a:xfrm>
          <a:off x="4732912" y="35336"/>
          <a:ext cx="2333897" cy="2644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CAGR</a:t>
          </a:r>
          <a:r>
            <a:rPr lang="en-IN" sz="1000" b="1" baseline="0">
              <a:solidFill>
                <a:schemeClr val="accent6">
                  <a:lumMod val="75000"/>
                </a:schemeClr>
              </a:solidFill>
              <a:latin typeface="Aptos" panose="020B0004020202020204" pitchFamily="34" charset="0"/>
            </a:rPr>
            <a:t> by Makers</a:t>
          </a:r>
          <a:endParaRPr lang="en-IN" sz="1000" b="1">
            <a:solidFill>
              <a:schemeClr val="accent6">
                <a:lumMod val="75000"/>
              </a:schemeClr>
            </a:solidFill>
            <a:latin typeface="Aptos" panose="020B0004020202020204" pitchFamily="34" charset="0"/>
          </a:endParaRPr>
        </a:p>
      </xdr:txBody>
    </xdr:sp>
    <xdr:clientData/>
  </xdr:twoCellAnchor>
  <xdr:twoCellAnchor>
    <xdr:from>
      <xdr:col>1</xdr:col>
      <xdr:colOff>93806</xdr:colOff>
      <xdr:row>6</xdr:row>
      <xdr:rowOff>89209</xdr:rowOff>
    </xdr:from>
    <xdr:to>
      <xdr:col>7</xdr:col>
      <xdr:colOff>304799</xdr:colOff>
      <xdr:row>14</xdr:row>
      <xdr:rowOff>84220</xdr:rowOff>
    </xdr:to>
    <xdr:sp macro="" textlink="">
      <xdr:nvSpPr>
        <xdr:cNvPr id="41" name="Rectangle: Rounded Corners 40">
          <a:extLst>
            <a:ext uri="{FF2B5EF4-FFF2-40B4-BE49-F238E27FC236}">
              <a16:creationId xmlns:a16="http://schemas.microsoft.com/office/drawing/2014/main" id="{053E4952-0270-CB3B-180F-F0AEC8310A50}"/>
            </a:ext>
          </a:extLst>
        </xdr:cNvPr>
        <xdr:cNvSpPr/>
      </xdr:nvSpPr>
      <xdr:spPr>
        <a:xfrm>
          <a:off x="703406" y="1175059"/>
          <a:ext cx="3868593" cy="1442811"/>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93806</xdr:colOff>
      <xdr:row>6</xdr:row>
      <xdr:rowOff>55756</xdr:rowOff>
    </xdr:from>
    <xdr:to>
      <xdr:col>7</xdr:col>
      <xdr:colOff>245327</xdr:colOff>
      <xdr:row>14</xdr:row>
      <xdr:rowOff>122664</xdr:rowOff>
    </xdr:to>
    <xdr:graphicFrame macro="">
      <xdr:nvGraphicFramePr>
        <xdr:cNvPr id="42" name="Chart 41">
          <a:extLst>
            <a:ext uri="{FF2B5EF4-FFF2-40B4-BE49-F238E27FC236}">
              <a16:creationId xmlns:a16="http://schemas.microsoft.com/office/drawing/2014/main" id="{2F06919E-7D87-4837-8AB0-D647EDF346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5</xdr:col>
      <xdr:colOff>569007</xdr:colOff>
      <xdr:row>0</xdr:row>
      <xdr:rowOff>0</xdr:rowOff>
    </xdr:from>
    <xdr:to>
      <xdr:col>7</xdr:col>
      <xdr:colOff>357807</xdr:colOff>
      <xdr:row>2</xdr:row>
      <xdr:rowOff>132939</xdr:rowOff>
    </xdr:to>
    <mc:AlternateContent xmlns:mc="http://schemas.openxmlformats.org/markup-compatibility/2006" xmlns:a14="http://schemas.microsoft.com/office/drawing/2010/main">
      <mc:Choice Requires="a14">
        <xdr:graphicFrame macro="">
          <xdr:nvGraphicFramePr>
            <xdr:cNvPr id="49" name="vehicle_category">
              <a:extLst>
                <a:ext uri="{FF2B5EF4-FFF2-40B4-BE49-F238E27FC236}">
                  <a16:creationId xmlns:a16="http://schemas.microsoft.com/office/drawing/2014/main" id="{44B51103-4F8F-65D5-5E21-F9572EA826C8}"/>
                </a:ext>
              </a:extLst>
            </xdr:cNvPr>
            <xdr:cNvGraphicFramePr/>
          </xdr:nvGraphicFramePr>
          <xdr:xfrm>
            <a:off x="0" y="0"/>
            <a:ext cx="0" cy="0"/>
          </xdr:xfrm>
          <a:graphic>
            <a:graphicData uri="http://schemas.microsoft.com/office/drawing/2010/slicer">
              <sle:slicer xmlns:sle="http://schemas.microsoft.com/office/drawing/2010/slicer" name="vehicle_category"/>
            </a:graphicData>
          </a:graphic>
        </xdr:graphicFrame>
      </mc:Choice>
      <mc:Fallback xmlns="">
        <xdr:sp macro="" textlink="">
          <xdr:nvSpPr>
            <xdr:cNvPr id="0" name=""/>
            <xdr:cNvSpPr>
              <a:spLocks noTextEdit="1"/>
            </xdr:cNvSpPr>
          </xdr:nvSpPr>
          <xdr:spPr>
            <a:xfrm>
              <a:off x="3617007" y="0"/>
              <a:ext cx="1008000" cy="5030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0</xdr:rowOff>
    </xdr:from>
    <xdr:to>
      <xdr:col>1</xdr:col>
      <xdr:colOff>60934</xdr:colOff>
      <xdr:row>21</xdr:row>
      <xdr:rowOff>169237</xdr:rowOff>
    </xdr:to>
    <xdr:grpSp>
      <xdr:nvGrpSpPr>
        <xdr:cNvPr id="13" name="Group 12">
          <a:extLst>
            <a:ext uri="{FF2B5EF4-FFF2-40B4-BE49-F238E27FC236}">
              <a16:creationId xmlns:a16="http://schemas.microsoft.com/office/drawing/2014/main" id="{913263CA-CF3F-1146-F70B-DD067C4C47A4}"/>
            </a:ext>
          </a:extLst>
        </xdr:cNvPr>
        <xdr:cNvGrpSpPr/>
      </xdr:nvGrpSpPr>
      <xdr:grpSpPr>
        <a:xfrm>
          <a:off x="0" y="0"/>
          <a:ext cx="670534" cy="3985099"/>
          <a:chOff x="0" y="0"/>
          <a:chExt cx="670534" cy="3985099"/>
        </a:xfrm>
      </xdr:grpSpPr>
      <xdr:sp macro="" textlink="">
        <xdr:nvSpPr>
          <xdr:cNvPr id="3" name="Rectangle 2">
            <a:extLst>
              <a:ext uri="{FF2B5EF4-FFF2-40B4-BE49-F238E27FC236}">
                <a16:creationId xmlns:a16="http://schemas.microsoft.com/office/drawing/2014/main" id="{311083FC-426A-3E98-64B9-59CE7E88E703}"/>
              </a:ext>
            </a:extLst>
          </xdr:cNvPr>
          <xdr:cNvSpPr/>
        </xdr:nvSpPr>
        <xdr:spPr>
          <a:xfrm>
            <a:off x="0" y="0"/>
            <a:ext cx="648000" cy="3962400"/>
          </a:xfrm>
          <a:prstGeom prst="rect">
            <a:avLst/>
          </a:prstGeom>
          <a:ln/>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sp macro="" textlink="">
        <xdr:nvSpPr>
          <xdr:cNvPr id="14" name="TextBox 13">
            <a:extLst>
              <a:ext uri="{FF2B5EF4-FFF2-40B4-BE49-F238E27FC236}">
                <a16:creationId xmlns:a16="http://schemas.microsoft.com/office/drawing/2014/main" id="{7B903337-3117-4DDF-9231-1976C1349F8D}"/>
              </a:ext>
            </a:extLst>
          </xdr:cNvPr>
          <xdr:cNvSpPr txBox="1"/>
        </xdr:nvSpPr>
        <xdr:spPr>
          <a:xfrm>
            <a:off x="0" y="2907323"/>
            <a:ext cx="670534" cy="412764"/>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50000"/>
                  </a:schemeClr>
                </a:solidFill>
                <a:latin typeface="Aptos" panose="020B0004020202020204" pitchFamily="34" charset="0"/>
              </a:rPr>
              <a:t>Fiscal Year</a:t>
            </a:r>
          </a:p>
        </xdr:txBody>
      </xdr:sp>
      <xdr:pic>
        <xdr:nvPicPr>
          <xdr:cNvPr id="16" name="Picture 15">
            <a:hlinkClick xmlns:r="http://schemas.openxmlformats.org/officeDocument/2006/relationships" r:id="rId5"/>
            <a:extLst>
              <a:ext uri="{FF2B5EF4-FFF2-40B4-BE49-F238E27FC236}">
                <a16:creationId xmlns:a16="http://schemas.microsoft.com/office/drawing/2014/main" id="{0DAEACB5-0ED3-F4B3-0DA7-EEA6B8C75C9C}"/>
              </a:ext>
            </a:extLst>
          </xdr:cNvPr>
          <xdr:cNvPicPr>
            <a:picLocks noChangeAspect="1"/>
          </xdr:cNvPicPr>
        </xdr:nvPicPr>
        <xdr:blipFill>
          <a:blip xmlns:r="http://schemas.openxmlformats.org/officeDocument/2006/relationships" r:embed="rId6" cstate="print">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59316" y="29440"/>
            <a:ext cx="481012" cy="468271"/>
          </a:xfrm>
          <a:prstGeom prst="rect">
            <a:avLst/>
          </a:prstGeom>
          <a:scene3d>
            <a:camera prst="isometricOffAxis1Right"/>
            <a:lightRig rig="threePt" dir="t"/>
          </a:scene3d>
        </xdr:spPr>
      </xdr:pic>
      <xdr:sp macro="" textlink="">
        <xdr:nvSpPr>
          <xdr:cNvPr id="17" name="Rectangle: Rounded Corners 16">
            <a:hlinkClick xmlns:r="http://schemas.openxmlformats.org/officeDocument/2006/relationships" r:id="rId7"/>
            <a:extLst>
              <a:ext uri="{FF2B5EF4-FFF2-40B4-BE49-F238E27FC236}">
                <a16:creationId xmlns:a16="http://schemas.microsoft.com/office/drawing/2014/main" id="{0CBC3437-BC84-FF5C-CD20-11DE208FC4D1}"/>
              </a:ext>
            </a:extLst>
          </xdr:cNvPr>
          <xdr:cNvSpPr/>
        </xdr:nvSpPr>
        <xdr:spPr>
          <a:xfrm>
            <a:off x="20053" y="1071046"/>
            <a:ext cx="590101" cy="470199"/>
          </a:xfrm>
          <a:prstGeom prst="roundRect">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000">
              <a:solidFill>
                <a:schemeClr val="accent6">
                  <a:lumMod val="75000"/>
                </a:schemeClr>
              </a:solidFill>
            </a:endParaRPr>
          </a:p>
        </xdr:txBody>
      </xdr:sp>
      <xdr:sp macro="" textlink="">
        <xdr:nvSpPr>
          <xdr:cNvPr id="18" name="TextBox 17">
            <a:hlinkClick xmlns:r="http://schemas.openxmlformats.org/officeDocument/2006/relationships" r:id="rId7"/>
            <a:extLst>
              <a:ext uri="{FF2B5EF4-FFF2-40B4-BE49-F238E27FC236}">
                <a16:creationId xmlns:a16="http://schemas.microsoft.com/office/drawing/2014/main" id="{681DDEA6-59E0-4DFE-B8D5-5DBA1E0FCB4E}"/>
              </a:ext>
            </a:extLst>
          </xdr:cNvPr>
          <xdr:cNvSpPr txBox="1"/>
        </xdr:nvSpPr>
        <xdr:spPr>
          <a:xfrm>
            <a:off x="0" y="1119405"/>
            <a:ext cx="615462" cy="3723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ysClr val="windowText" lastClr="000000"/>
                </a:solidFill>
                <a:latin typeface="Aptos" panose="020B0004020202020204" pitchFamily="34" charset="0"/>
              </a:rPr>
              <a:t>EV</a:t>
            </a:r>
            <a:r>
              <a:rPr lang="en-IN" sz="800" b="1" baseline="0">
                <a:solidFill>
                  <a:sysClr val="windowText" lastClr="000000"/>
                </a:solidFill>
                <a:latin typeface="Aptos" panose="020B0004020202020204" pitchFamily="34" charset="0"/>
              </a:rPr>
              <a:t> Sales by Maker</a:t>
            </a:r>
            <a:endParaRPr lang="en-IN" sz="800" b="1">
              <a:solidFill>
                <a:sysClr val="windowText" lastClr="000000"/>
              </a:solidFill>
              <a:latin typeface="Aptos" panose="020B0004020202020204" pitchFamily="34" charset="0"/>
            </a:endParaRPr>
          </a:p>
        </xdr:txBody>
      </xdr:sp>
      <xdr:sp macro="" textlink="">
        <xdr:nvSpPr>
          <xdr:cNvPr id="20" name="Rectangle: Rounded Corners 19">
            <a:hlinkClick xmlns:r="http://schemas.openxmlformats.org/officeDocument/2006/relationships" r:id="rId8"/>
            <a:extLst>
              <a:ext uri="{FF2B5EF4-FFF2-40B4-BE49-F238E27FC236}">
                <a16:creationId xmlns:a16="http://schemas.microsoft.com/office/drawing/2014/main" id="{8F343DFA-D357-8B09-1C43-D44103CB65D0}"/>
              </a:ext>
            </a:extLst>
          </xdr:cNvPr>
          <xdr:cNvSpPr/>
        </xdr:nvSpPr>
        <xdr:spPr>
          <a:xfrm>
            <a:off x="20053" y="1855741"/>
            <a:ext cx="590101" cy="469465"/>
          </a:xfrm>
          <a:prstGeom prst="roundRect">
            <a:avLst/>
          </a:prstGeom>
          <a:ln/>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n-IN" sz="1000">
              <a:solidFill>
                <a:schemeClr val="accent6">
                  <a:lumMod val="75000"/>
                </a:schemeClr>
              </a:solidFill>
            </a:endParaRPr>
          </a:p>
        </xdr:txBody>
      </xdr:sp>
      <xdr:sp macro="" textlink="">
        <xdr:nvSpPr>
          <xdr:cNvPr id="22" name="TextBox 21">
            <a:hlinkClick xmlns:r="http://schemas.openxmlformats.org/officeDocument/2006/relationships" r:id="rId8"/>
            <a:extLst>
              <a:ext uri="{FF2B5EF4-FFF2-40B4-BE49-F238E27FC236}">
                <a16:creationId xmlns:a16="http://schemas.microsoft.com/office/drawing/2014/main" id="{DE4EB05E-524D-4691-BE09-B92F67B3510D}"/>
              </a:ext>
            </a:extLst>
          </xdr:cNvPr>
          <xdr:cNvSpPr txBox="1"/>
        </xdr:nvSpPr>
        <xdr:spPr>
          <a:xfrm>
            <a:off x="20053" y="1897077"/>
            <a:ext cx="615462" cy="3596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chemeClr val="bg1"/>
                </a:solidFill>
                <a:latin typeface="Aptos" panose="020B0004020202020204" pitchFamily="34" charset="0"/>
              </a:rPr>
              <a:t>EV</a:t>
            </a:r>
            <a:r>
              <a:rPr lang="en-IN" sz="800" b="1" baseline="0">
                <a:solidFill>
                  <a:schemeClr val="bg1"/>
                </a:solidFill>
                <a:latin typeface="Aptos" panose="020B0004020202020204" pitchFamily="34" charset="0"/>
              </a:rPr>
              <a:t> Sales by States</a:t>
            </a:r>
            <a:endParaRPr lang="en-IN" sz="800" b="1">
              <a:solidFill>
                <a:schemeClr val="bg1"/>
              </a:solidFill>
              <a:latin typeface="Aptos" panose="020B0004020202020204" pitchFamily="34" charset="0"/>
            </a:endParaRPr>
          </a:p>
        </xdr:txBody>
      </xdr:sp>
      <mc:AlternateContent xmlns:mc="http://schemas.openxmlformats.org/markup-compatibility/2006" xmlns:a14="http://schemas.microsoft.com/office/drawing/2010/main">
        <mc:Choice Requires="a14">
          <xdr:graphicFrame macro="">
            <xdr:nvGraphicFramePr>
              <xdr:cNvPr id="50" name="fiscal_year">
                <a:extLst>
                  <a:ext uri="{FF2B5EF4-FFF2-40B4-BE49-F238E27FC236}">
                    <a16:creationId xmlns:a16="http://schemas.microsoft.com/office/drawing/2014/main" id="{7BA3FF38-0FAC-4507-1BEC-4C8316C56739}"/>
                  </a:ext>
                </a:extLst>
              </xdr:cNvPr>
              <xdr:cNvGraphicFramePr/>
            </xdr:nvGraphicFramePr>
            <xdr:xfrm>
              <a:off x="1828" y="3298900"/>
              <a:ext cx="633000" cy="686199"/>
            </xdr:xfrm>
            <a:graphic>
              <a:graphicData uri="http://schemas.microsoft.com/office/drawing/2010/slicer">
                <sle:slicer xmlns:sle="http://schemas.microsoft.com/office/drawing/2010/slicer" name="fiscal_year"/>
              </a:graphicData>
            </a:graphic>
          </xdr:graphicFrame>
        </mc:Choice>
        <mc:Fallback xmlns="">
          <xdr:sp macro="" textlink="">
            <xdr:nvSpPr>
              <xdr:cNvPr id="0" name=""/>
              <xdr:cNvSpPr>
                <a:spLocks noTextEdit="1"/>
              </xdr:cNvSpPr>
            </xdr:nvSpPr>
            <xdr:spPr>
              <a:xfrm>
                <a:off x="1828" y="3298900"/>
                <a:ext cx="633000" cy="6861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1</xdr:col>
      <xdr:colOff>83819</xdr:colOff>
      <xdr:row>4</xdr:row>
      <xdr:rowOff>99060</xdr:rowOff>
    </xdr:from>
    <xdr:to>
      <xdr:col>2</xdr:col>
      <xdr:colOff>360140</xdr:colOff>
      <xdr:row>6</xdr:row>
      <xdr:rowOff>45720</xdr:rowOff>
    </xdr:to>
    <xdr:sp macro="" textlink="KPI!C9">
      <xdr:nvSpPr>
        <xdr:cNvPr id="51" name="TextBox 50">
          <a:extLst>
            <a:ext uri="{FF2B5EF4-FFF2-40B4-BE49-F238E27FC236}">
              <a16:creationId xmlns:a16="http://schemas.microsoft.com/office/drawing/2014/main" id="{E627495D-BDE9-4300-B592-FC4E3873FE33}"/>
            </a:ext>
          </a:extLst>
        </xdr:cNvPr>
        <xdr:cNvSpPr txBox="1"/>
      </xdr:nvSpPr>
      <xdr:spPr>
        <a:xfrm>
          <a:off x="693419" y="822960"/>
          <a:ext cx="885921" cy="3086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1BABD6A0-E105-4404-8CAF-91C57E213328}" type="TxLink">
            <a:rPr lang="en-US" sz="1600" b="1">
              <a:solidFill>
                <a:schemeClr val="accent6">
                  <a:lumMod val="75000"/>
                </a:schemeClr>
              </a:solidFill>
              <a:latin typeface="Aptos" panose="020B0004020202020204" pitchFamily="34" charset="0"/>
              <a:ea typeface="+mn-ea"/>
              <a:cs typeface="+mn-cs"/>
            </a:rPr>
            <a:pPr marL="0" indent="0" algn="ctr"/>
            <a:t>2.07M</a:t>
          </a:fld>
          <a:endParaRPr lang="en-IN" sz="1600" b="1">
            <a:solidFill>
              <a:schemeClr val="accent6">
                <a:lumMod val="75000"/>
              </a:schemeClr>
            </a:solidFill>
            <a:latin typeface="Aptos" panose="020B0004020202020204" pitchFamily="34" charset="0"/>
            <a:ea typeface="+mn-ea"/>
            <a:cs typeface="+mn-cs"/>
          </a:endParaRPr>
        </a:p>
      </xdr:txBody>
    </xdr:sp>
    <xdr:clientData/>
  </xdr:twoCellAnchor>
  <xdr:twoCellAnchor>
    <xdr:from>
      <xdr:col>1</xdr:col>
      <xdr:colOff>55746</xdr:colOff>
      <xdr:row>1</xdr:row>
      <xdr:rowOff>77243</xdr:rowOff>
    </xdr:from>
    <xdr:to>
      <xdr:col>4</xdr:col>
      <xdr:colOff>189185</xdr:colOff>
      <xdr:row>3</xdr:row>
      <xdr:rowOff>72889</xdr:rowOff>
    </xdr:to>
    <xdr:sp macro="" textlink="">
      <xdr:nvSpPr>
        <xdr:cNvPr id="52" name="TextBox 51">
          <a:extLst>
            <a:ext uri="{FF2B5EF4-FFF2-40B4-BE49-F238E27FC236}">
              <a16:creationId xmlns:a16="http://schemas.microsoft.com/office/drawing/2014/main" id="{3E5DEF90-6D80-46B8-ABF4-F9B841AA455F}"/>
            </a:ext>
          </a:extLst>
        </xdr:cNvPr>
        <xdr:cNvSpPr txBox="1"/>
      </xdr:nvSpPr>
      <xdr:spPr>
        <a:xfrm>
          <a:off x="665346" y="262773"/>
          <a:ext cx="1962239" cy="3667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accent6">
                  <a:lumMod val="75000"/>
                </a:schemeClr>
              </a:solidFill>
              <a:latin typeface="Aptos" panose="020B0004020202020204" pitchFamily="34" charset="0"/>
            </a:rPr>
            <a:t>Electric Vehicle Analysis</a:t>
          </a:r>
        </a:p>
      </xdr:txBody>
    </xdr:sp>
    <xdr:clientData/>
  </xdr:twoCellAnchor>
  <xdr:twoCellAnchor>
    <xdr:from>
      <xdr:col>4</xdr:col>
      <xdr:colOff>462527</xdr:colOff>
      <xdr:row>0</xdr:row>
      <xdr:rowOff>0</xdr:rowOff>
    </xdr:from>
    <xdr:to>
      <xdr:col>5</xdr:col>
      <xdr:colOff>569006</xdr:colOff>
      <xdr:row>2</xdr:row>
      <xdr:rowOff>134296</xdr:rowOff>
    </xdr:to>
    <xdr:sp macro="" textlink="">
      <xdr:nvSpPr>
        <xdr:cNvPr id="53" name="TextBox 52">
          <a:extLst>
            <a:ext uri="{FF2B5EF4-FFF2-40B4-BE49-F238E27FC236}">
              <a16:creationId xmlns:a16="http://schemas.microsoft.com/office/drawing/2014/main" id="{BD912E29-6DF9-812C-F024-E64481C43797}"/>
            </a:ext>
          </a:extLst>
        </xdr:cNvPr>
        <xdr:cNvSpPr txBox="1"/>
      </xdr:nvSpPr>
      <xdr:spPr>
        <a:xfrm>
          <a:off x="2900927" y="0"/>
          <a:ext cx="716079" cy="496246"/>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50000"/>
                </a:schemeClr>
              </a:solidFill>
              <a:latin typeface="Aptos" panose="020B0004020202020204" pitchFamily="34" charset="0"/>
            </a:rPr>
            <a:t>Vehicle</a:t>
          </a:r>
        </a:p>
        <a:p>
          <a:pPr algn="ctr"/>
          <a:r>
            <a:rPr lang="en-IN" sz="1000" b="1">
              <a:solidFill>
                <a:schemeClr val="accent6">
                  <a:lumMod val="50000"/>
                </a:schemeClr>
              </a:solidFill>
              <a:latin typeface="Aptos" panose="020B0004020202020204" pitchFamily="34" charset="0"/>
            </a:rPr>
            <a:t>Category</a:t>
          </a:r>
        </a:p>
      </xdr:txBody>
    </xdr:sp>
    <xdr:clientData/>
  </xdr:twoCellAnchor>
  <xdr:twoCellAnchor>
    <xdr:from>
      <xdr:col>6</xdr:col>
      <xdr:colOff>104399</xdr:colOff>
      <xdr:row>3</xdr:row>
      <xdr:rowOff>16470</xdr:rowOff>
    </xdr:from>
    <xdr:to>
      <xdr:col>7</xdr:col>
      <xdr:colOff>295901</xdr:colOff>
      <xdr:row>4</xdr:row>
      <xdr:rowOff>117431</xdr:rowOff>
    </xdr:to>
    <xdr:sp macro="" textlink="">
      <xdr:nvSpPr>
        <xdr:cNvPr id="54" name="TextBox 53">
          <a:extLst>
            <a:ext uri="{FF2B5EF4-FFF2-40B4-BE49-F238E27FC236}">
              <a16:creationId xmlns:a16="http://schemas.microsoft.com/office/drawing/2014/main" id="{9C2814F7-9217-448A-B0C9-7EC669D09F7F}"/>
            </a:ext>
          </a:extLst>
        </xdr:cNvPr>
        <xdr:cNvSpPr txBox="1"/>
      </xdr:nvSpPr>
      <xdr:spPr>
        <a:xfrm>
          <a:off x="3761999" y="559395"/>
          <a:ext cx="801102" cy="2819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CAGR</a:t>
          </a:r>
        </a:p>
      </xdr:txBody>
    </xdr:sp>
    <xdr:clientData/>
  </xdr:twoCellAnchor>
  <xdr:twoCellAnchor>
    <xdr:from>
      <xdr:col>2</xdr:col>
      <xdr:colOff>425065</xdr:colOff>
      <xdr:row>12</xdr:row>
      <xdr:rowOff>183195</xdr:rowOff>
    </xdr:from>
    <xdr:to>
      <xdr:col>5</xdr:col>
      <xdr:colOff>556445</xdr:colOff>
      <xdr:row>14</xdr:row>
      <xdr:rowOff>84220</xdr:rowOff>
    </xdr:to>
    <xdr:sp macro="" textlink="">
      <xdr:nvSpPr>
        <xdr:cNvPr id="55" name="TextBox 54">
          <a:extLst>
            <a:ext uri="{FF2B5EF4-FFF2-40B4-BE49-F238E27FC236}">
              <a16:creationId xmlns:a16="http://schemas.microsoft.com/office/drawing/2014/main" id="{B020CA20-E80F-470B-8D2B-B7877F49AB6D}"/>
            </a:ext>
          </a:extLst>
        </xdr:cNvPr>
        <xdr:cNvSpPr txBox="1"/>
      </xdr:nvSpPr>
      <xdr:spPr>
        <a:xfrm>
          <a:off x="1644265" y="2390367"/>
          <a:ext cx="1960180" cy="2688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EV Sold</a:t>
          </a:r>
          <a:r>
            <a:rPr lang="en-IN" sz="1000" b="1" baseline="0">
              <a:solidFill>
                <a:schemeClr val="accent6">
                  <a:lumMod val="75000"/>
                </a:schemeClr>
              </a:solidFill>
              <a:latin typeface="Aptos" panose="020B0004020202020204" pitchFamily="34" charset="0"/>
            </a:rPr>
            <a:t> by Month</a:t>
          </a:r>
          <a:endParaRPr lang="en-IN" sz="1000" b="1">
            <a:solidFill>
              <a:schemeClr val="accent6">
                <a:lumMod val="75000"/>
              </a:schemeClr>
            </a:solidFill>
            <a:latin typeface="Aptos" panose="020B0004020202020204" pitchFamily="34" charset="0"/>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69744</xdr:colOff>
      <xdr:row>0</xdr:row>
      <xdr:rowOff>5862</xdr:rowOff>
    </xdr:from>
    <xdr:to>
      <xdr:col>4</xdr:col>
      <xdr:colOff>364944</xdr:colOff>
      <xdr:row>2</xdr:row>
      <xdr:rowOff>147145</xdr:rowOff>
    </xdr:to>
    <xdr:sp macro="" textlink="">
      <xdr:nvSpPr>
        <xdr:cNvPr id="3" name="Rectangle: Rounded Corners 2">
          <a:extLst>
            <a:ext uri="{FF2B5EF4-FFF2-40B4-BE49-F238E27FC236}">
              <a16:creationId xmlns:a16="http://schemas.microsoft.com/office/drawing/2014/main" id="{56664BDD-F1D2-46AF-999F-58C59659CC7D}"/>
            </a:ext>
          </a:extLst>
        </xdr:cNvPr>
        <xdr:cNvSpPr/>
      </xdr:nvSpPr>
      <xdr:spPr>
        <a:xfrm>
          <a:off x="679344" y="5862"/>
          <a:ext cx="2124000" cy="50704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69742</xdr:colOff>
      <xdr:row>3</xdr:row>
      <xdr:rowOff>16470</xdr:rowOff>
    </xdr:from>
    <xdr:to>
      <xdr:col>2</xdr:col>
      <xdr:colOff>180142</xdr:colOff>
      <xdr:row>6</xdr:row>
      <xdr:rowOff>49545</xdr:rowOff>
    </xdr:to>
    <xdr:sp macro="" textlink="">
      <xdr:nvSpPr>
        <xdr:cNvPr id="4" name="Rectangle: Rounded Corners 3">
          <a:extLst>
            <a:ext uri="{FF2B5EF4-FFF2-40B4-BE49-F238E27FC236}">
              <a16:creationId xmlns:a16="http://schemas.microsoft.com/office/drawing/2014/main" id="{0495D18C-5B79-4D4D-BF60-6BE6779CD6BF}"/>
            </a:ext>
          </a:extLst>
        </xdr:cNvPr>
        <xdr:cNvSpPr/>
      </xdr:nvSpPr>
      <xdr:spPr>
        <a:xfrm>
          <a:off x="679342" y="565110"/>
          <a:ext cx="720000" cy="58171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2</xdr:col>
      <xdr:colOff>291274</xdr:colOff>
      <xdr:row>3</xdr:row>
      <xdr:rowOff>16470</xdr:rowOff>
    </xdr:from>
    <xdr:to>
      <xdr:col>3</xdr:col>
      <xdr:colOff>321051</xdr:colOff>
      <xdr:row>6</xdr:row>
      <xdr:rowOff>49545</xdr:rowOff>
    </xdr:to>
    <xdr:sp macro="" textlink="">
      <xdr:nvSpPr>
        <xdr:cNvPr id="5" name="Rectangle: Rounded Corners 4">
          <a:extLst>
            <a:ext uri="{FF2B5EF4-FFF2-40B4-BE49-F238E27FC236}">
              <a16:creationId xmlns:a16="http://schemas.microsoft.com/office/drawing/2014/main" id="{1629F424-34CE-4963-A386-69806DC685A5}"/>
            </a:ext>
          </a:extLst>
        </xdr:cNvPr>
        <xdr:cNvSpPr/>
      </xdr:nvSpPr>
      <xdr:spPr>
        <a:xfrm>
          <a:off x="1510474" y="565110"/>
          <a:ext cx="639377" cy="58171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3</xdr:col>
      <xdr:colOff>432183</xdr:colOff>
      <xdr:row>3</xdr:row>
      <xdr:rowOff>16470</xdr:rowOff>
    </xdr:from>
    <xdr:to>
      <xdr:col>4</xdr:col>
      <xdr:colOff>461960</xdr:colOff>
      <xdr:row>6</xdr:row>
      <xdr:rowOff>49545</xdr:rowOff>
    </xdr:to>
    <xdr:sp macro="" textlink="">
      <xdr:nvSpPr>
        <xdr:cNvPr id="6" name="Rectangle: Rounded Corners 5">
          <a:extLst>
            <a:ext uri="{FF2B5EF4-FFF2-40B4-BE49-F238E27FC236}">
              <a16:creationId xmlns:a16="http://schemas.microsoft.com/office/drawing/2014/main" id="{7CE910EB-5202-435E-8548-D1E5CD7440F9}"/>
            </a:ext>
          </a:extLst>
        </xdr:cNvPr>
        <xdr:cNvSpPr/>
      </xdr:nvSpPr>
      <xdr:spPr>
        <a:xfrm>
          <a:off x="2260983" y="565110"/>
          <a:ext cx="639377" cy="58171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6</xdr:col>
      <xdr:colOff>104399</xdr:colOff>
      <xdr:row>3</xdr:row>
      <xdr:rowOff>16470</xdr:rowOff>
    </xdr:from>
    <xdr:to>
      <xdr:col>7</xdr:col>
      <xdr:colOff>214799</xdr:colOff>
      <xdr:row>6</xdr:row>
      <xdr:rowOff>49545</xdr:rowOff>
    </xdr:to>
    <xdr:sp macro="" textlink="">
      <xdr:nvSpPr>
        <xdr:cNvPr id="7" name="Rectangle: Rounded Corners 6">
          <a:extLst>
            <a:ext uri="{FF2B5EF4-FFF2-40B4-BE49-F238E27FC236}">
              <a16:creationId xmlns:a16="http://schemas.microsoft.com/office/drawing/2014/main" id="{0FCEB616-E05F-404A-AC89-9EF9638BD04F}"/>
            </a:ext>
          </a:extLst>
        </xdr:cNvPr>
        <xdr:cNvSpPr/>
      </xdr:nvSpPr>
      <xdr:spPr>
        <a:xfrm>
          <a:off x="3761999" y="565110"/>
          <a:ext cx="720000" cy="58171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83820</xdr:colOff>
      <xdr:row>0</xdr:row>
      <xdr:rowOff>29440</xdr:rowOff>
    </xdr:from>
    <xdr:to>
      <xdr:col>3</xdr:col>
      <xdr:colOff>396645</xdr:colOff>
      <xdr:row>2</xdr:row>
      <xdr:rowOff>25086</xdr:rowOff>
    </xdr:to>
    <xdr:sp macro="" textlink="">
      <xdr:nvSpPr>
        <xdr:cNvPr id="8" name="TextBox 7">
          <a:extLst>
            <a:ext uri="{FF2B5EF4-FFF2-40B4-BE49-F238E27FC236}">
              <a16:creationId xmlns:a16="http://schemas.microsoft.com/office/drawing/2014/main" id="{A070760B-B9A2-48E5-A292-C4D2A41BCD25}"/>
            </a:ext>
          </a:extLst>
        </xdr:cNvPr>
        <xdr:cNvSpPr txBox="1"/>
      </xdr:nvSpPr>
      <xdr:spPr>
        <a:xfrm>
          <a:off x="693420" y="29440"/>
          <a:ext cx="1532025" cy="3614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accent6">
                  <a:lumMod val="75000"/>
                </a:schemeClr>
              </a:solidFill>
              <a:latin typeface="Aptos" panose="020B0004020202020204" pitchFamily="34" charset="0"/>
            </a:rPr>
            <a:t>AtliQ</a:t>
          </a:r>
          <a:r>
            <a:rPr lang="en-IN" sz="1800" b="1" baseline="0">
              <a:solidFill>
                <a:schemeClr val="accent6">
                  <a:lumMod val="75000"/>
                </a:schemeClr>
              </a:solidFill>
              <a:latin typeface="Aptos" panose="020B0004020202020204" pitchFamily="34" charset="0"/>
            </a:rPr>
            <a:t> Motors</a:t>
          </a:r>
          <a:endParaRPr lang="en-IN" sz="1800" b="1">
            <a:solidFill>
              <a:schemeClr val="accent6">
                <a:lumMod val="75000"/>
              </a:schemeClr>
            </a:solidFill>
            <a:latin typeface="Aptos" panose="020B0004020202020204" pitchFamily="34" charset="0"/>
          </a:endParaRPr>
        </a:p>
      </xdr:txBody>
    </xdr:sp>
    <xdr:clientData/>
  </xdr:twoCellAnchor>
  <xdr:twoCellAnchor>
    <xdr:from>
      <xdr:col>1</xdr:col>
      <xdr:colOff>69743</xdr:colOff>
      <xdr:row>3</xdr:row>
      <xdr:rowOff>36713</xdr:rowOff>
    </xdr:from>
    <xdr:to>
      <xdr:col>2</xdr:col>
      <xdr:colOff>174171</xdr:colOff>
      <xdr:row>4</xdr:row>
      <xdr:rowOff>122221</xdr:rowOff>
    </xdr:to>
    <xdr:sp macro="" textlink="">
      <xdr:nvSpPr>
        <xdr:cNvPr id="9" name="TextBox 8">
          <a:extLst>
            <a:ext uri="{FF2B5EF4-FFF2-40B4-BE49-F238E27FC236}">
              <a16:creationId xmlns:a16="http://schemas.microsoft.com/office/drawing/2014/main" id="{34EFBE3A-CF4D-4CFE-AF91-353A04BB58E7}"/>
            </a:ext>
          </a:extLst>
        </xdr:cNvPr>
        <xdr:cNvSpPr txBox="1"/>
      </xdr:nvSpPr>
      <xdr:spPr>
        <a:xfrm>
          <a:off x="679343" y="585353"/>
          <a:ext cx="714028" cy="268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EV</a:t>
          </a:r>
          <a:r>
            <a:rPr lang="en-IN" sz="1000" b="1" baseline="0">
              <a:solidFill>
                <a:schemeClr val="accent6">
                  <a:lumMod val="75000"/>
                </a:schemeClr>
              </a:solidFill>
              <a:latin typeface="Aptos" panose="020B0004020202020204" pitchFamily="34" charset="0"/>
            </a:rPr>
            <a:t> Sold</a:t>
          </a:r>
          <a:endParaRPr lang="en-IN" sz="1000" b="1">
            <a:solidFill>
              <a:schemeClr val="accent6">
                <a:lumMod val="75000"/>
              </a:schemeClr>
            </a:solidFill>
            <a:latin typeface="Aptos" panose="020B0004020202020204" pitchFamily="34" charset="0"/>
          </a:endParaRPr>
        </a:p>
      </xdr:txBody>
    </xdr:sp>
    <xdr:clientData/>
  </xdr:twoCellAnchor>
  <xdr:twoCellAnchor>
    <xdr:from>
      <xdr:col>2</xdr:col>
      <xdr:colOff>247729</xdr:colOff>
      <xdr:row>3</xdr:row>
      <xdr:rowOff>39553</xdr:rowOff>
    </xdr:from>
    <xdr:to>
      <xdr:col>3</xdr:col>
      <xdr:colOff>335280</xdr:colOff>
      <xdr:row>4</xdr:row>
      <xdr:rowOff>125061</xdr:rowOff>
    </xdr:to>
    <xdr:sp macro="" textlink="">
      <xdr:nvSpPr>
        <xdr:cNvPr id="10" name="TextBox 9">
          <a:extLst>
            <a:ext uri="{FF2B5EF4-FFF2-40B4-BE49-F238E27FC236}">
              <a16:creationId xmlns:a16="http://schemas.microsoft.com/office/drawing/2014/main" id="{57CD8278-64F8-4EC7-B48E-CE453B4702F1}"/>
            </a:ext>
          </a:extLst>
        </xdr:cNvPr>
        <xdr:cNvSpPr txBox="1"/>
      </xdr:nvSpPr>
      <xdr:spPr>
        <a:xfrm>
          <a:off x="1466929" y="588193"/>
          <a:ext cx="697151" cy="268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Revenue</a:t>
          </a:r>
        </a:p>
      </xdr:txBody>
    </xdr:sp>
    <xdr:clientData/>
  </xdr:twoCellAnchor>
  <xdr:twoCellAnchor>
    <xdr:from>
      <xdr:col>3</xdr:col>
      <xdr:colOff>418011</xdr:colOff>
      <xdr:row>2</xdr:row>
      <xdr:rowOff>166465</xdr:rowOff>
    </xdr:from>
    <xdr:to>
      <xdr:col>4</xdr:col>
      <xdr:colOff>465909</xdr:colOff>
      <xdr:row>5</xdr:row>
      <xdr:rowOff>21770</xdr:rowOff>
    </xdr:to>
    <xdr:sp macro="" textlink="">
      <xdr:nvSpPr>
        <xdr:cNvPr id="11" name="TextBox 10">
          <a:extLst>
            <a:ext uri="{FF2B5EF4-FFF2-40B4-BE49-F238E27FC236}">
              <a16:creationId xmlns:a16="http://schemas.microsoft.com/office/drawing/2014/main" id="{24D7BAF7-4423-472B-8B6A-D9A1B317F4D9}"/>
            </a:ext>
          </a:extLst>
        </xdr:cNvPr>
        <xdr:cNvSpPr txBox="1"/>
      </xdr:nvSpPr>
      <xdr:spPr>
        <a:xfrm>
          <a:off x="2246811" y="532225"/>
          <a:ext cx="657498" cy="4039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Total </a:t>
          </a:r>
        </a:p>
        <a:p>
          <a:pPr algn="ctr"/>
          <a:r>
            <a:rPr lang="en-IN" sz="1000" b="1">
              <a:solidFill>
                <a:schemeClr val="accent6">
                  <a:lumMod val="75000"/>
                </a:schemeClr>
              </a:solidFill>
              <a:latin typeface="Aptos" panose="020B0004020202020204" pitchFamily="34" charset="0"/>
            </a:rPr>
            <a:t>States</a:t>
          </a:r>
        </a:p>
      </xdr:txBody>
    </xdr:sp>
    <xdr:clientData/>
  </xdr:twoCellAnchor>
  <xdr:twoCellAnchor>
    <xdr:from>
      <xdr:col>0</xdr:col>
      <xdr:colOff>0</xdr:colOff>
      <xdr:row>0</xdr:row>
      <xdr:rowOff>0</xdr:rowOff>
    </xdr:from>
    <xdr:to>
      <xdr:col>11</xdr:col>
      <xdr:colOff>494400</xdr:colOff>
      <xdr:row>21</xdr:row>
      <xdr:rowOff>153861</xdr:rowOff>
    </xdr:to>
    <xdr:sp macro="" textlink="">
      <xdr:nvSpPr>
        <xdr:cNvPr id="16" name="Rectangle 15">
          <a:extLst>
            <a:ext uri="{FF2B5EF4-FFF2-40B4-BE49-F238E27FC236}">
              <a16:creationId xmlns:a16="http://schemas.microsoft.com/office/drawing/2014/main" id="{7045FC54-B2F4-4322-9397-57ADC995D5C5}"/>
            </a:ext>
          </a:extLst>
        </xdr:cNvPr>
        <xdr:cNvSpPr/>
      </xdr:nvSpPr>
      <xdr:spPr>
        <a:xfrm>
          <a:off x="0" y="0"/>
          <a:ext cx="7200000" cy="3994341"/>
        </a:xfrm>
        <a:prstGeom prst="rect">
          <a:avLst/>
        </a:prstGeom>
        <a:noFill/>
        <a:ln/>
        <a:effectLst>
          <a:glow rad="63500">
            <a:schemeClr val="accent6">
              <a:satMod val="175000"/>
              <a:alpha val="40000"/>
            </a:schemeClr>
          </a:glow>
        </a:effectLst>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280143</xdr:colOff>
      <xdr:row>14</xdr:row>
      <xdr:rowOff>117398</xdr:rowOff>
    </xdr:from>
    <xdr:to>
      <xdr:col>7</xdr:col>
      <xdr:colOff>292363</xdr:colOff>
      <xdr:row>21</xdr:row>
      <xdr:rowOff>132523</xdr:rowOff>
    </xdr:to>
    <xdr:sp macro="" textlink="">
      <xdr:nvSpPr>
        <xdr:cNvPr id="21" name="Rectangle: Rounded Corners 20">
          <a:extLst>
            <a:ext uri="{FF2B5EF4-FFF2-40B4-BE49-F238E27FC236}">
              <a16:creationId xmlns:a16="http://schemas.microsoft.com/office/drawing/2014/main" id="{32BA4FBF-8472-4125-A718-B199D38D3843}"/>
            </a:ext>
          </a:extLst>
        </xdr:cNvPr>
        <xdr:cNvSpPr/>
      </xdr:nvSpPr>
      <xdr:spPr>
        <a:xfrm>
          <a:off x="2718543" y="2677718"/>
          <a:ext cx="1841020" cy="129528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257503</xdr:colOff>
      <xdr:row>14</xdr:row>
      <xdr:rowOff>118450</xdr:rowOff>
    </xdr:from>
    <xdr:to>
      <xdr:col>7</xdr:col>
      <xdr:colOff>283779</xdr:colOff>
      <xdr:row>16</xdr:row>
      <xdr:rowOff>17249</xdr:rowOff>
    </xdr:to>
    <xdr:sp macro="" textlink="">
      <xdr:nvSpPr>
        <xdr:cNvPr id="22" name="TextBox 21">
          <a:extLst>
            <a:ext uri="{FF2B5EF4-FFF2-40B4-BE49-F238E27FC236}">
              <a16:creationId xmlns:a16="http://schemas.microsoft.com/office/drawing/2014/main" id="{FF655E4F-95CD-45D0-8D02-651BD15B93AD}"/>
            </a:ext>
          </a:extLst>
        </xdr:cNvPr>
        <xdr:cNvSpPr txBox="1"/>
      </xdr:nvSpPr>
      <xdr:spPr>
        <a:xfrm>
          <a:off x="2695903" y="2678770"/>
          <a:ext cx="1855076" cy="2645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Penetration Rate</a:t>
          </a:r>
        </a:p>
      </xdr:txBody>
    </xdr:sp>
    <xdr:clientData/>
  </xdr:twoCellAnchor>
  <xdr:twoCellAnchor>
    <xdr:from>
      <xdr:col>2</xdr:col>
      <xdr:colOff>208544</xdr:colOff>
      <xdr:row>4</xdr:row>
      <xdr:rowOff>108857</xdr:rowOff>
    </xdr:from>
    <xdr:to>
      <xdr:col>3</xdr:col>
      <xdr:colOff>370117</xdr:colOff>
      <xdr:row>6</xdr:row>
      <xdr:rowOff>39757</xdr:rowOff>
    </xdr:to>
    <xdr:sp macro="" textlink="'KPI 2'!$K$11">
      <xdr:nvSpPr>
        <xdr:cNvPr id="24" name="TextBox 23">
          <a:extLst>
            <a:ext uri="{FF2B5EF4-FFF2-40B4-BE49-F238E27FC236}">
              <a16:creationId xmlns:a16="http://schemas.microsoft.com/office/drawing/2014/main" id="{C11FD14B-AA45-4F8B-83E9-20FFDFDFAD98}"/>
            </a:ext>
          </a:extLst>
        </xdr:cNvPr>
        <xdr:cNvSpPr txBox="1"/>
      </xdr:nvSpPr>
      <xdr:spPr>
        <a:xfrm>
          <a:off x="1427744" y="840377"/>
          <a:ext cx="771173" cy="296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62E29CF4-5F20-49B2-8587-4FDFD5998031}" type="TxLink">
            <a:rPr lang="en-US" sz="1500" b="1">
              <a:solidFill>
                <a:schemeClr val="accent6">
                  <a:lumMod val="75000"/>
                </a:schemeClr>
              </a:solidFill>
              <a:latin typeface="Aptos" panose="020B0004020202020204" pitchFamily="34" charset="0"/>
              <a:ea typeface="+mn-ea"/>
              <a:cs typeface="+mn-cs"/>
            </a:rPr>
            <a:pPr marL="0" indent="0" algn="ctr"/>
            <a:t>392.0B</a:t>
          </a:fld>
          <a:endParaRPr lang="en-IN" sz="1500" b="1">
            <a:solidFill>
              <a:schemeClr val="accent6">
                <a:lumMod val="75000"/>
              </a:schemeClr>
            </a:solidFill>
            <a:latin typeface="Aptos" panose="020B0004020202020204" pitchFamily="34" charset="0"/>
            <a:ea typeface="+mn-ea"/>
            <a:cs typeface="+mn-cs"/>
          </a:endParaRPr>
        </a:p>
      </xdr:txBody>
    </xdr:sp>
    <xdr:clientData/>
  </xdr:twoCellAnchor>
  <xdr:twoCellAnchor>
    <xdr:from>
      <xdr:col>3</xdr:col>
      <xdr:colOff>415685</xdr:colOff>
      <xdr:row>4</xdr:row>
      <xdr:rowOff>120215</xdr:rowOff>
    </xdr:from>
    <xdr:to>
      <xdr:col>4</xdr:col>
      <xdr:colOff>461554</xdr:colOff>
      <xdr:row>6</xdr:row>
      <xdr:rowOff>23023</xdr:rowOff>
    </xdr:to>
    <xdr:sp macro="" textlink="'KPI 2'!$Q$11">
      <xdr:nvSpPr>
        <xdr:cNvPr id="25" name="TextBox 24">
          <a:extLst>
            <a:ext uri="{FF2B5EF4-FFF2-40B4-BE49-F238E27FC236}">
              <a16:creationId xmlns:a16="http://schemas.microsoft.com/office/drawing/2014/main" id="{86FB7635-B86A-4F0C-9238-7F6C19845EB3}"/>
            </a:ext>
          </a:extLst>
        </xdr:cNvPr>
        <xdr:cNvSpPr txBox="1"/>
      </xdr:nvSpPr>
      <xdr:spPr>
        <a:xfrm>
          <a:off x="2244485" y="851735"/>
          <a:ext cx="655469" cy="2685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5933833-77E8-4DC7-BF70-6500FCE96A05}" type="TxLink">
            <a:rPr lang="en-US" sz="1500" b="1">
              <a:solidFill>
                <a:schemeClr val="accent6">
                  <a:lumMod val="75000"/>
                </a:schemeClr>
              </a:solidFill>
              <a:latin typeface="Aptos" panose="020B0004020202020204" pitchFamily="34" charset="0"/>
              <a:ea typeface="+mn-ea"/>
              <a:cs typeface="+mn-cs"/>
            </a:rPr>
            <a:pPr marL="0" indent="0" algn="ctr"/>
            <a:t>34</a:t>
          </a:fld>
          <a:endParaRPr lang="en-IN" sz="1500" b="1">
            <a:solidFill>
              <a:schemeClr val="accent6">
                <a:lumMod val="75000"/>
              </a:schemeClr>
            </a:solidFill>
            <a:latin typeface="Aptos" panose="020B0004020202020204" pitchFamily="34" charset="0"/>
            <a:ea typeface="+mn-ea"/>
            <a:cs typeface="+mn-cs"/>
          </a:endParaRPr>
        </a:p>
      </xdr:txBody>
    </xdr:sp>
    <xdr:clientData/>
  </xdr:twoCellAnchor>
  <xdr:twoCellAnchor>
    <xdr:from>
      <xdr:col>6</xdr:col>
      <xdr:colOff>104399</xdr:colOff>
      <xdr:row>4</xdr:row>
      <xdr:rowOff>87680</xdr:rowOff>
    </xdr:from>
    <xdr:to>
      <xdr:col>7</xdr:col>
      <xdr:colOff>214098</xdr:colOff>
      <xdr:row>5</xdr:row>
      <xdr:rowOff>172635</xdr:rowOff>
    </xdr:to>
    <xdr:sp macro="" textlink="'KPI 2'!$X$11">
      <xdr:nvSpPr>
        <xdr:cNvPr id="26" name="TextBox 25">
          <a:extLst>
            <a:ext uri="{FF2B5EF4-FFF2-40B4-BE49-F238E27FC236}">
              <a16:creationId xmlns:a16="http://schemas.microsoft.com/office/drawing/2014/main" id="{35160B50-16AA-4D6A-96CA-CBA3547A7A67}"/>
            </a:ext>
          </a:extLst>
        </xdr:cNvPr>
        <xdr:cNvSpPr txBox="1"/>
      </xdr:nvSpPr>
      <xdr:spPr>
        <a:xfrm>
          <a:off x="3761999" y="819200"/>
          <a:ext cx="719299" cy="267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B0CC069-A8BD-48A8-9A79-A7BF8479555C}" type="TxLink">
            <a:rPr lang="en-US" sz="1500" b="1">
              <a:solidFill>
                <a:schemeClr val="accent6">
                  <a:lumMod val="75000"/>
                </a:schemeClr>
              </a:solidFill>
              <a:latin typeface="Aptos" panose="020B0004020202020204" pitchFamily="34" charset="0"/>
              <a:ea typeface="+mn-ea"/>
              <a:cs typeface="+mn-cs"/>
            </a:rPr>
            <a:pPr marL="0" indent="0" algn="ctr"/>
            <a:t>93.9%</a:t>
          </a:fld>
          <a:endParaRPr lang="en-IN" sz="1500" b="1">
            <a:solidFill>
              <a:schemeClr val="accent6">
                <a:lumMod val="75000"/>
              </a:schemeClr>
            </a:solidFill>
            <a:latin typeface="Aptos" panose="020B0004020202020204" pitchFamily="34" charset="0"/>
            <a:ea typeface="+mn-ea"/>
            <a:cs typeface="+mn-cs"/>
          </a:endParaRPr>
        </a:p>
      </xdr:txBody>
    </xdr:sp>
    <xdr:clientData/>
  </xdr:twoCellAnchor>
  <xdr:twoCellAnchor>
    <xdr:from>
      <xdr:col>1</xdr:col>
      <xdr:colOff>72989</xdr:colOff>
      <xdr:row>14</xdr:row>
      <xdr:rowOff>117398</xdr:rowOff>
    </xdr:from>
    <xdr:to>
      <xdr:col>4</xdr:col>
      <xdr:colOff>228600</xdr:colOff>
      <xdr:row>21</xdr:row>
      <xdr:rowOff>132523</xdr:rowOff>
    </xdr:to>
    <xdr:sp macro="" textlink="">
      <xdr:nvSpPr>
        <xdr:cNvPr id="27" name="Rectangle: Rounded Corners 26">
          <a:extLst>
            <a:ext uri="{FF2B5EF4-FFF2-40B4-BE49-F238E27FC236}">
              <a16:creationId xmlns:a16="http://schemas.microsoft.com/office/drawing/2014/main" id="{FB26E8C8-BDF4-48E5-ADC0-7BC0FA0C1C7C}"/>
            </a:ext>
          </a:extLst>
        </xdr:cNvPr>
        <xdr:cNvSpPr/>
      </xdr:nvSpPr>
      <xdr:spPr>
        <a:xfrm>
          <a:off x="682589" y="2677718"/>
          <a:ext cx="1984411" cy="129528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73572</xdr:colOff>
      <xdr:row>14</xdr:row>
      <xdr:rowOff>117398</xdr:rowOff>
    </xdr:from>
    <xdr:to>
      <xdr:col>4</xdr:col>
      <xdr:colOff>204952</xdr:colOff>
      <xdr:row>16</xdr:row>
      <xdr:rowOff>18422</xdr:rowOff>
    </xdr:to>
    <xdr:sp macro="" textlink="">
      <xdr:nvSpPr>
        <xdr:cNvPr id="28" name="TextBox 27">
          <a:extLst>
            <a:ext uri="{FF2B5EF4-FFF2-40B4-BE49-F238E27FC236}">
              <a16:creationId xmlns:a16="http://schemas.microsoft.com/office/drawing/2014/main" id="{8D26741D-CFB0-4ECF-B388-067C75A3E804}"/>
            </a:ext>
          </a:extLst>
        </xdr:cNvPr>
        <xdr:cNvSpPr txBox="1"/>
      </xdr:nvSpPr>
      <xdr:spPr>
        <a:xfrm>
          <a:off x="683172" y="2677718"/>
          <a:ext cx="1960180" cy="2667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Growth Rate</a:t>
          </a:r>
        </a:p>
      </xdr:txBody>
    </xdr:sp>
    <xdr:clientData/>
  </xdr:twoCellAnchor>
  <xdr:twoCellAnchor>
    <xdr:from>
      <xdr:col>7</xdr:col>
      <xdr:colOff>360208</xdr:colOff>
      <xdr:row>0</xdr:row>
      <xdr:rowOff>0</xdr:rowOff>
    </xdr:from>
    <xdr:to>
      <xdr:col>11</xdr:col>
      <xdr:colOff>494399</xdr:colOff>
      <xdr:row>21</xdr:row>
      <xdr:rowOff>132523</xdr:rowOff>
    </xdr:to>
    <xdr:sp macro="" textlink="">
      <xdr:nvSpPr>
        <xdr:cNvPr id="30" name="Rectangle: Rounded Corners 29">
          <a:extLst>
            <a:ext uri="{FF2B5EF4-FFF2-40B4-BE49-F238E27FC236}">
              <a16:creationId xmlns:a16="http://schemas.microsoft.com/office/drawing/2014/main" id="{5E7137DA-B198-44BC-B69D-F778B61F0476}"/>
            </a:ext>
          </a:extLst>
        </xdr:cNvPr>
        <xdr:cNvSpPr/>
      </xdr:nvSpPr>
      <xdr:spPr>
        <a:xfrm>
          <a:off x="4627408" y="0"/>
          <a:ext cx="2572591" cy="401872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7</xdr:col>
      <xdr:colOff>465712</xdr:colOff>
      <xdr:row>0</xdr:row>
      <xdr:rowOff>35336</xdr:rowOff>
    </xdr:from>
    <xdr:to>
      <xdr:col>11</xdr:col>
      <xdr:colOff>361209</xdr:colOff>
      <xdr:row>1</xdr:row>
      <xdr:rowOff>118067</xdr:rowOff>
    </xdr:to>
    <xdr:sp macro="" textlink="">
      <xdr:nvSpPr>
        <xdr:cNvPr id="32" name="TextBox 31">
          <a:extLst>
            <a:ext uri="{FF2B5EF4-FFF2-40B4-BE49-F238E27FC236}">
              <a16:creationId xmlns:a16="http://schemas.microsoft.com/office/drawing/2014/main" id="{633521B5-811A-4826-A5FC-A75487363DB6}"/>
            </a:ext>
          </a:extLst>
        </xdr:cNvPr>
        <xdr:cNvSpPr txBox="1"/>
      </xdr:nvSpPr>
      <xdr:spPr>
        <a:xfrm>
          <a:off x="4732912" y="35336"/>
          <a:ext cx="2333897" cy="265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CAGR</a:t>
          </a:r>
          <a:r>
            <a:rPr lang="en-IN" sz="1000" b="1" baseline="0">
              <a:solidFill>
                <a:schemeClr val="accent6">
                  <a:lumMod val="75000"/>
                </a:schemeClr>
              </a:solidFill>
              <a:latin typeface="Aptos" panose="020B0004020202020204" pitchFamily="34" charset="0"/>
            </a:rPr>
            <a:t> by State</a:t>
          </a:r>
          <a:endParaRPr lang="en-IN" sz="1000" b="1">
            <a:solidFill>
              <a:schemeClr val="accent6">
                <a:lumMod val="75000"/>
              </a:schemeClr>
            </a:solidFill>
            <a:latin typeface="Aptos" panose="020B0004020202020204" pitchFamily="34" charset="0"/>
          </a:endParaRPr>
        </a:p>
      </xdr:txBody>
    </xdr:sp>
    <xdr:clientData/>
  </xdr:twoCellAnchor>
  <xdr:twoCellAnchor>
    <xdr:from>
      <xdr:col>1</xdr:col>
      <xdr:colOff>93806</xdr:colOff>
      <xdr:row>6</xdr:row>
      <xdr:rowOff>89209</xdr:rowOff>
    </xdr:from>
    <xdr:to>
      <xdr:col>7</xdr:col>
      <xdr:colOff>304799</xdr:colOff>
      <xdr:row>14</xdr:row>
      <xdr:rowOff>119392</xdr:rowOff>
    </xdr:to>
    <xdr:sp macro="" textlink="">
      <xdr:nvSpPr>
        <xdr:cNvPr id="33" name="Rectangle: Rounded Corners 32">
          <a:extLst>
            <a:ext uri="{FF2B5EF4-FFF2-40B4-BE49-F238E27FC236}">
              <a16:creationId xmlns:a16="http://schemas.microsoft.com/office/drawing/2014/main" id="{6EC7E5C1-245C-415E-9D79-C80451990EFB}"/>
            </a:ext>
          </a:extLst>
        </xdr:cNvPr>
        <xdr:cNvSpPr/>
      </xdr:nvSpPr>
      <xdr:spPr>
        <a:xfrm>
          <a:off x="703406" y="1179455"/>
          <a:ext cx="3868593" cy="148384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editAs="oneCell">
    <xdr:from>
      <xdr:col>5</xdr:col>
      <xdr:colOff>569007</xdr:colOff>
      <xdr:row>0</xdr:row>
      <xdr:rowOff>0</xdr:rowOff>
    </xdr:from>
    <xdr:to>
      <xdr:col>7</xdr:col>
      <xdr:colOff>357807</xdr:colOff>
      <xdr:row>2</xdr:row>
      <xdr:rowOff>132939</xdr:rowOff>
    </xdr:to>
    <mc:AlternateContent xmlns:mc="http://schemas.openxmlformats.org/markup-compatibility/2006" xmlns:a14="http://schemas.microsoft.com/office/drawing/2010/main">
      <mc:Choice Requires="a14">
        <xdr:graphicFrame macro="">
          <xdr:nvGraphicFramePr>
            <xdr:cNvPr id="38" name="vehicle_category 1">
              <a:extLst>
                <a:ext uri="{FF2B5EF4-FFF2-40B4-BE49-F238E27FC236}">
                  <a16:creationId xmlns:a16="http://schemas.microsoft.com/office/drawing/2014/main" id="{1DCE320C-29B2-4FEB-96F8-3AA672232A7D}"/>
                </a:ext>
              </a:extLst>
            </xdr:cNvPr>
            <xdr:cNvGraphicFramePr/>
          </xdr:nvGraphicFramePr>
          <xdr:xfrm>
            <a:off x="0" y="0"/>
            <a:ext cx="0" cy="0"/>
          </xdr:xfrm>
          <a:graphic>
            <a:graphicData uri="http://schemas.microsoft.com/office/drawing/2010/slicer">
              <sle:slicer xmlns:sle="http://schemas.microsoft.com/office/drawing/2010/slicer" name="vehicle_category 1"/>
            </a:graphicData>
          </a:graphic>
        </xdr:graphicFrame>
      </mc:Choice>
      <mc:Fallback xmlns="">
        <xdr:sp macro="" textlink="">
          <xdr:nvSpPr>
            <xdr:cNvPr id="0" name=""/>
            <xdr:cNvSpPr>
              <a:spLocks noTextEdit="1"/>
            </xdr:cNvSpPr>
          </xdr:nvSpPr>
          <xdr:spPr>
            <a:xfrm>
              <a:off x="3617007" y="0"/>
              <a:ext cx="1008000" cy="5030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83819</xdr:colOff>
      <xdr:row>4</xdr:row>
      <xdr:rowOff>99060</xdr:rowOff>
    </xdr:from>
    <xdr:to>
      <xdr:col>2</xdr:col>
      <xdr:colOff>222069</xdr:colOff>
      <xdr:row>6</xdr:row>
      <xdr:rowOff>45720</xdr:rowOff>
    </xdr:to>
    <xdr:sp macro="" textlink="'KPI 2'!$B$11">
      <xdr:nvSpPr>
        <xdr:cNvPr id="40" name="TextBox 39">
          <a:extLst>
            <a:ext uri="{FF2B5EF4-FFF2-40B4-BE49-F238E27FC236}">
              <a16:creationId xmlns:a16="http://schemas.microsoft.com/office/drawing/2014/main" id="{B7C0D320-9B67-4A48-96E4-21378C91C200}"/>
            </a:ext>
          </a:extLst>
        </xdr:cNvPr>
        <xdr:cNvSpPr txBox="1"/>
      </xdr:nvSpPr>
      <xdr:spPr>
        <a:xfrm>
          <a:off x="693419" y="830580"/>
          <a:ext cx="74785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683B7BDB-8078-4472-BBFE-F18D3B22B56D}" type="TxLink">
            <a:rPr lang="en-US" sz="1500" b="1">
              <a:solidFill>
                <a:schemeClr val="accent6">
                  <a:lumMod val="75000"/>
                </a:schemeClr>
              </a:solidFill>
              <a:latin typeface="Aptos" panose="020B0004020202020204" pitchFamily="34" charset="0"/>
              <a:ea typeface="+mn-ea"/>
              <a:cs typeface="+mn-cs"/>
            </a:rPr>
            <a:pPr marL="0" indent="0" algn="ctr"/>
            <a:t>2.07M</a:t>
          </a:fld>
          <a:endParaRPr lang="en-IN" sz="1500" b="1">
            <a:solidFill>
              <a:schemeClr val="accent6">
                <a:lumMod val="75000"/>
              </a:schemeClr>
            </a:solidFill>
            <a:latin typeface="Aptos" panose="020B0004020202020204" pitchFamily="34" charset="0"/>
            <a:ea typeface="+mn-ea"/>
            <a:cs typeface="+mn-cs"/>
          </a:endParaRPr>
        </a:p>
      </xdr:txBody>
    </xdr:sp>
    <xdr:clientData/>
  </xdr:twoCellAnchor>
  <xdr:twoCellAnchor>
    <xdr:from>
      <xdr:col>1</xdr:col>
      <xdr:colOff>55746</xdr:colOff>
      <xdr:row>1</xdr:row>
      <xdr:rowOff>77243</xdr:rowOff>
    </xdr:from>
    <xdr:to>
      <xdr:col>4</xdr:col>
      <xdr:colOff>189185</xdr:colOff>
      <xdr:row>3</xdr:row>
      <xdr:rowOff>72889</xdr:rowOff>
    </xdr:to>
    <xdr:sp macro="" textlink="">
      <xdr:nvSpPr>
        <xdr:cNvPr id="41" name="TextBox 40">
          <a:extLst>
            <a:ext uri="{FF2B5EF4-FFF2-40B4-BE49-F238E27FC236}">
              <a16:creationId xmlns:a16="http://schemas.microsoft.com/office/drawing/2014/main" id="{D4FC4DDD-41D5-409D-B444-48B4106B0DB3}"/>
            </a:ext>
          </a:extLst>
        </xdr:cNvPr>
        <xdr:cNvSpPr txBox="1"/>
      </xdr:nvSpPr>
      <xdr:spPr>
        <a:xfrm>
          <a:off x="665346" y="260123"/>
          <a:ext cx="1962239" cy="3614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accent6">
                  <a:lumMod val="75000"/>
                </a:schemeClr>
              </a:solidFill>
              <a:latin typeface="Aptos" panose="020B0004020202020204" pitchFamily="34" charset="0"/>
            </a:rPr>
            <a:t>Electric Vehicle Analysis</a:t>
          </a:r>
        </a:p>
      </xdr:txBody>
    </xdr:sp>
    <xdr:clientData/>
  </xdr:twoCellAnchor>
  <xdr:twoCellAnchor>
    <xdr:from>
      <xdr:col>4</xdr:col>
      <xdr:colOff>462527</xdr:colOff>
      <xdr:row>0</xdr:row>
      <xdr:rowOff>0</xdr:rowOff>
    </xdr:from>
    <xdr:to>
      <xdr:col>5</xdr:col>
      <xdr:colOff>569006</xdr:colOff>
      <xdr:row>2</xdr:row>
      <xdr:rowOff>134296</xdr:rowOff>
    </xdr:to>
    <xdr:sp macro="" textlink="">
      <xdr:nvSpPr>
        <xdr:cNvPr id="42" name="TextBox 41">
          <a:extLst>
            <a:ext uri="{FF2B5EF4-FFF2-40B4-BE49-F238E27FC236}">
              <a16:creationId xmlns:a16="http://schemas.microsoft.com/office/drawing/2014/main" id="{A4426447-53AE-4383-9F4E-EFF666BB2B59}"/>
            </a:ext>
          </a:extLst>
        </xdr:cNvPr>
        <xdr:cNvSpPr txBox="1"/>
      </xdr:nvSpPr>
      <xdr:spPr>
        <a:xfrm>
          <a:off x="2900927" y="0"/>
          <a:ext cx="716079" cy="500056"/>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50000"/>
                </a:schemeClr>
              </a:solidFill>
              <a:latin typeface="Aptos" panose="020B0004020202020204" pitchFamily="34" charset="0"/>
            </a:rPr>
            <a:t>Vehicle</a:t>
          </a:r>
        </a:p>
        <a:p>
          <a:pPr algn="ctr"/>
          <a:r>
            <a:rPr lang="en-IN" sz="1000" b="1">
              <a:solidFill>
                <a:schemeClr val="accent6">
                  <a:lumMod val="50000"/>
                </a:schemeClr>
              </a:solidFill>
              <a:latin typeface="Aptos" panose="020B0004020202020204" pitchFamily="34" charset="0"/>
            </a:rPr>
            <a:t>Category</a:t>
          </a:r>
        </a:p>
      </xdr:txBody>
    </xdr:sp>
    <xdr:clientData/>
  </xdr:twoCellAnchor>
  <xdr:twoCellAnchor>
    <xdr:from>
      <xdr:col>6</xdr:col>
      <xdr:colOff>104399</xdr:colOff>
      <xdr:row>3</xdr:row>
      <xdr:rowOff>16470</xdr:rowOff>
    </xdr:from>
    <xdr:to>
      <xdr:col>7</xdr:col>
      <xdr:colOff>222069</xdr:colOff>
      <xdr:row>4</xdr:row>
      <xdr:rowOff>117431</xdr:rowOff>
    </xdr:to>
    <xdr:sp macro="" textlink="">
      <xdr:nvSpPr>
        <xdr:cNvPr id="43" name="TextBox 42">
          <a:extLst>
            <a:ext uri="{FF2B5EF4-FFF2-40B4-BE49-F238E27FC236}">
              <a16:creationId xmlns:a16="http://schemas.microsoft.com/office/drawing/2014/main" id="{CEAD0B1E-8095-4E8F-A51D-D4070A44D681}"/>
            </a:ext>
          </a:extLst>
        </xdr:cNvPr>
        <xdr:cNvSpPr txBox="1"/>
      </xdr:nvSpPr>
      <xdr:spPr>
        <a:xfrm>
          <a:off x="3761999" y="565110"/>
          <a:ext cx="727270" cy="2838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CAGR</a:t>
          </a:r>
        </a:p>
      </xdr:txBody>
    </xdr:sp>
    <xdr:clientData/>
  </xdr:twoCellAnchor>
  <xdr:twoCellAnchor>
    <xdr:from>
      <xdr:col>2</xdr:col>
      <xdr:colOff>370766</xdr:colOff>
      <xdr:row>6</xdr:row>
      <xdr:rowOff>39757</xdr:rowOff>
    </xdr:from>
    <xdr:to>
      <xdr:col>5</xdr:col>
      <xdr:colOff>502146</xdr:colOff>
      <xdr:row>7</xdr:row>
      <xdr:rowOff>124713</xdr:rowOff>
    </xdr:to>
    <xdr:sp macro="" textlink="">
      <xdr:nvSpPr>
        <xdr:cNvPr id="44" name="TextBox 43">
          <a:extLst>
            <a:ext uri="{FF2B5EF4-FFF2-40B4-BE49-F238E27FC236}">
              <a16:creationId xmlns:a16="http://schemas.microsoft.com/office/drawing/2014/main" id="{1B642D52-6E9E-413B-98A6-1E95FD4DD736}"/>
            </a:ext>
          </a:extLst>
        </xdr:cNvPr>
        <xdr:cNvSpPr txBox="1"/>
      </xdr:nvSpPr>
      <xdr:spPr>
        <a:xfrm>
          <a:off x="1589966" y="1130003"/>
          <a:ext cx="1960180" cy="2666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Sales Prediction for 2030</a:t>
          </a:r>
        </a:p>
      </xdr:txBody>
    </xdr:sp>
    <xdr:clientData/>
  </xdr:twoCellAnchor>
  <xdr:twoCellAnchor>
    <xdr:from>
      <xdr:col>7</xdr:col>
      <xdr:colOff>378377</xdr:colOff>
      <xdr:row>1</xdr:row>
      <xdr:rowOff>0</xdr:rowOff>
    </xdr:from>
    <xdr:to>
      <xdr:col>12</xdr:col>
      <xdr:colOff>369712</xdr:colOff>
      <xdr:row>22</xdr:row>
      <xdr:rowOff>1</xdr:rowOff>
    </xdr:to>
    <xdr:graphicFrame macro="">
      <xdr:nvGraphicFramePr>
        <xdr:cNvPr id="45" name="Chart 44">
          <a:extLst>
            <a:ext uri="{FF2B5EF4-FFF2-40B4-BE49-F238E27FC236}">
              <a16:creationId xmlns:a16="http://schemas.microsoft.com/office/drawing/2014/main" id="{E56F944C-B372-4EEA-A278-56C43CF49D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93806</xdr:colOff>
      <xdr:row>7</xdr:row>
      <xdr:rowOff>0</xdr:rowOff>
    </xdr:from>
    <xdr:to>
      <xdr:col>7</xdr:col>
      <xdr:colOff>283779</xdr:colOff>
      <xdr:row>15</xdr:row>
      <xdr:rowOff>0</xdr:rowOff>
    </xdr:to>
    <xdr:graphicFrame macro="">
      <xdr:nvGraphicFramePr>
        <xdr:cNvPr id="46" name="Chart 45">
          <a:extLst>
            <a:ext uri="{FF2B5EF4-FFF2-40B4-BE49-F238E27FC236}">
              <a16:creationId xmlns:a16="http://schemas.microsoft.com/office/drawing/2014/main" id="{051099CC-0A20-4B75-933F-E8F82519E0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280143</xdr:colOff>
      <xdr:row>14</xdr:row>
      <xdr:rowOff>133810</xdr:rowOff>
    </xdr:from>
    <xdr:to>
      <xdr:col>7</xdr:col>
      <xdr:colOff>304800</xdr:colOff>
      <xdr:row>21</xdr:row>
      <xdr:rowOff>158261</xdr:rowOff>
    </xdr:to>
    <xdr:graphicFrame macro="">
      <xdr:nvGraphicFramePr>
        <xdr:cNvPr id="47" name="Chart 46">
          <a:extLst>
            <a:ext uri="{FF2B5EF4-FFF2-40B4-BE49-F238E27FC236}">
              <a16:creationId xmlns:a16="http://schemas.microsoft.com/office/drawing/2014/main" id="{7E6E4317-F8CA-4D0F-B5AE-D7B7009858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72989</xdr:colOff>
      <xdr:row>14</xdr:row>
      <xdr:rowOff>133811</xdr:rowOff>
    </xdr:from>
    <xdr:to>
      <xdr:col>4</xdr:col>
      <xdr:colOff>223838</xdr:colOff>
      <xdr:row>21</xdr:row>
      <xdr:rowOff>119063</xdr:rowOff>
    </xdr:to>
    <xdr:graphicFrame macro="">
      <xdr:nvGraphicFramePr>
        <xdr:cNvPr id="48" name="Chart 47">
          <a:extLst>
            <a:ext uri="{FF2B5EF4-FFF2-40B4-BE49-F238E27FC236}">
              <a16:creationId xmlns:a16="http://schemas.microsoft.com/office/drawing/2014/main" id="{0232019F-7FFF-4FA1-81FE-BD576F2991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573091</xdr:colOff>
      <xdr:row>3</xdr:row>
      <xdr:rowOff>16470</xdr:rowOff>
    </xdr:from>
    <xdr:to>
      <xdr:col>5</xdr:col>
      <xdr:colOff>602868</xdr:colOff>
      <xdr:row>6</xdr:row>
      <xdr:rowOff>49545</xdr:rowOff>
    </xdr:to>
    <xdr:sp macro="" textlink="">
      <xdr:nvSpPr>
        <xdr:cNvPr id="18" name="Rectangle: Rounded Corners 17">
          <a:extLst>
            <a:ext uri="{FF2B5EF4-FFF2-40B4-BE49-F238E27FC236}">
              <a16:creationId xmlns:a16="http://schemas.microsoft.com/office/drawing/2014/main" id="{C291F45A-2A50-49E9-95B2-B6E0279EE704}"/>
            </a:ext>
          </a:extLst>
        </xdr:cNvPr>
        <xdr:cNvSpPr/>
      </xdr:nvSpPr>
      <xdr:spPr>
        <a:xfrm>
          <a:off x="3011491" y="565110"/>
          <a:ext cx="639377" cy="58171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579120</xdr:colOff>
      <xdr:row>2</xdr:row>
      <xdr:rowOff>176123</xdr:rowOff>
    </xdr:from>
    <xdr:to>
      <xdr:col>5</xdr:col>
      <xdr:colOff>596537</xdr:colOff>
      <xdr:row>4</xdr:row>
      <xdr:rowOff>127224</xdr:rowOff>
    </xdr:to>
    <xdr:sp macro="" textlink="">
      <xdr:nvSpPr>
        <xdr:cNvPr id="20" name="TextBox 19">
          <a:extLst>
            <a:ext uri="{FF2B5EF4-FFF2-40B4-BE49-F238E27FC236}">
              <a16:creationId xmlns:a16="http://schemas.microsoft.com/office/drawing/2014/main" id="{416CB473-E6A8-4160-8D3E-C837950F12F7}"/>
            </a:ext>
          </a:extLst>
        </xdr:cNvPr>
        <xdr:cNvSpPr txBox="1"/>
      </xdr:nvSpPr>
      <xdr:spPr>
        <a:xfrm>
          <a:off x="3017520" y="541883"/>
          <a:ext cx="627017" cy="3168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PCS</a:t>
          </a:r>
        </a:p>
      </xdr:txBody>
    </xdr:sp>
    <xdr:clientData/>
  </xdr:twoCellAnchor>
  <xdr:twoCellAnchor>
    <xdr:from>
      <xdr:col>4</xdr:col>
      <xdr:colOff>505097</xdr:colOff>
      <xdr:row>4</xdr:row>
      <xdr:rowOff>95037</xdr:rowOff>
    </xdr:from>
    <xdr:to>
      <xdr:col>6</xdr:col>
      <xdr:colOff>21194</xdr:colOff>
      <xdr:row>5</xdr:row>
      <xdr:rowOff>180725</xdr:rowOff>
    </xdr:to>
    <xdr:sp macro="" textlink="'KPI 2'!$DK$10">
      <xdr:nvSpPr>
        <xdr:cNvPr id="23" name="TextBox 22">
          <a:extLst>
            <a:ext uri="{FF2B5EF4-FFF2-40B4-BE49-F238E27FC236}">
              <a16:creationId xmlns:a16="http://schemas.microsoft.com/office/drawing/2014/main" id="{63E3D7B0-CCF0-4046-A557-0FA9C6A600DA}"/>
            </a:ext>
          </a:extLst>
        </xdr:cNvPr>
        <xdr:cNvSpPr txBox="1"/>
      </xdr:nvSpPr>
      <xdr:spPr>
        <a:xfrm>
          <a:off x="2943497" y="826557"/>
          <a:ext cx="735297" cy="2685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E44EB0BA-33A3-443F-9AFB-DACE174E91ED}" type="TxLink">
            <a:rPr lang="en-US" sz="1500" b="1">
              <a:solidFill>
                <a:schemeClr val="accent6">
                  <a:lumMod val="75000"/>
                </a:schemeClr>
              </a:solidFill>
              <a:latin typeface="Aptos" panose="020B0004020202020204" pitchFamily="34" charset="0"/>
              <a:ea typeface="+mn-ea"/>
              <a:cs typeface="+mn-cs"/>
            </a:rPr>
            <a:pPr marL="0" indent="0" algn="ctr"/>
            <a:t>11665</a:t>
          </a:fld>
          <a:endParaRPr lang="en-IN" sz="1500" b="1">
            <a:solidFill>
              <a:schemeClr val="accent6">
                <a:lumMod val="75000"/>
              </a:schemeClr>
            </a:solidFill>
            <a:latin typeface="Aptos" panose="020B0004020202020204" pitchFamily="34" charset="0"/>
            <a:ea typeface="+mn-ea"/>
            <a:cs typeface="+mn-cs"/>
          </a:endParaRPr>
        </a:p>
      </xdr:txBody>
    </xdr:sp>
    <xdr:clientData/>
  </xdr:twoCellAnchor>
  <xdr:twoCellAnchor>
    <xdr:from>
      <xdr:col>0</xdr:col>
      <xdr:colOff>0</xdr:colOff>
      <xdr:row>0</xdr:row>
      <xdr:rowOff>0</xdr:rowOff>
    </xdr:from>
    <xdr:to>
      <xdr:col>1</xdr:col>
      <xdr:colOff>60934</xdr:colOff>
      <xdr:row>21</xdr:row>
      <xdr:rowOff>158261</xdr:rowOff>
    </xdr:to>
    <xdr:grpSp>
      <xdr:nvGrpSpPr>
        <xdr:cNvPr id="29" name="Group 28">
          <a:extLst>
            <a:ext uri="{FF2B5EF4-FFF2-40B4-BE49-F238E27FC236}">
              <a16:creationId xmlns:a16="http://schemas.microsoft.com/office/drawing/2014/main" id="{17E10A82-4185-41F0-A301-8FA232EA0A78}"/>
            </a:ext>
          </a:extLst>
        </xdr:cNvPr>
        <xdr:cNvGrpSpPr/>
      </xdr:nvGrpSpPr>
      <xdr:grpSpPr>
        <a:xfrm>
          <a:off x="0" y="0"/>
          <a:ext cx="670534" cy="3974123"/>
          <a:chOff x="0" y="0"/>
          <a:chExt cx="670534" cy="4061353"/>
        </a:xfrm>
      </xdr:grpSpPr>
      <xdr:sp macro="" textlink="">
        <xdr:nvSpPr>
          <xdr:cNvPr id="31" name="Rectangle 30">
            <a:extLst>
              <a:ext uri="{FF2B5EF4-FFF2-40B4-BE49-F238E27FC236}">
                <a16:creationId xmlns:a16="http://schemas.microsoft.com/office/drawing/2014/main" id="{EC1961C5-1DB8-EEDD-95E2-EE6D6A6A3D51}"/>
              </a:ext>
            </a:extLst>
          </xdr:cNvPr>
          <xdr:cNvSpPr/>
        </xdr:nvSpPr>
        <xdr:spPr>
          <a:xfrm>
            <a:off x="0" y="0"/>
            <a:ext cx="648000" cy="4061353"/>
          </a:xfrm>
          <a:prstGeom prst="rect">
            <a:avLst/>
          </a:prstGeom>
          <a:ln/>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sp macro="" textlink="">
        <xdr:nvSpPr>
          <xdr:cNvPr id="34" name="TextBox 33">
            <a:extLst>
              <a:ext uri="{FF2B5EF4-FFF2-40B4-BE49-F238E27FC236}">
                <a16:creationId xmlns:a16="http://schemas.microsoft.com/office/drawing/2014/main" id="{159E74C2-40CA-63D7-51B3-89D2EE07B764}"/>
              </a:ext>
            </a:extLst>
          </xdr:cNvPr>
          <xdr:cNvSpPr txBox="1"/>
        </xdr:nvSpPr>
        <xdr:spPr>
          <a:xfrm>
            <a:off x="0" y="2907323"/>
            <a:ext cx="670534" cy="412764"/>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50000"/>
                  </a:schemeClr>
                </a:solidFill>
                <a:latin typeface="Aptos" panose="020B0004020202020204" pitchFamily="34" charset="0"/>
              </a:rPr>
              <a:t>Fiscal Year</a:t>
            </a:r>
          </a:p>
        </xdr:txBody>
      </xdr:sp>
      <xdr:pic>
        <xdr:nvPicPr>
          <xdr:cNvPr id="35" name="Picture 34">
            <a:hlinkClick xmlns:r="http://schemas.openxmlformats.org/officeDocument/2006/relationships" r:id="rId5"/>
            <a:extLst>
              <a:ext uri="{FF2B5EF4-FFF2-40B4-BE49-F238E27FC236}">
                <a16:creationId xmlns:a16="http://schemas.microsoft.com/office/drawing/2014/main" id="{FA1EEDA0-5293-CFAB-C333-4D9F1F6D4FFF}"/>
              </a:ext>
            </a:extLst>
          </xdr:cNvPr>
          <xdr:cNvPicPr>
            <a:picLocks noChangeAspect="1"/>
          </xdr:cNvPicPr>
        </xdr:nvPicPr>
        <xdr:blipFill>
          <a:blip xmlns:r="http://schemas.openxmlformats.org/officeDocument/2006/relationships" r:embed="rId6" cstate="print">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59316" y="29440"/>
            <a:ext cx="481012" cy="468271"/>
          </a:xfrm>
          <a:prstGeom prst="rect">
            <a:avLst/>
          </a:prstGeom>
          <a:scene3d>
            <a:camera prst="isometricOffAxis1Right"/>
            <a:lightRig rig="threePt" dir="t"/>
          </a:scene3d>
        </xdr:spPr>
      </xdr:pic>
      <xdr:sp macro="" textlink="">
        <xdr:nvSpPr>
          <xdr:cNvPr id="36" name="Rectangle: Rounded Corners 35">
            <a:hlinkClick xmlns:r="http://schemas.openxmlformats.org/officeDocument/2006/relationships" r:id="rId7"/>
            <a:extLst>
              <a:ext uri="{FF2B5EF4-FFF2-40B4-BE49-F238E27FC236}">
                <a16:creationId xmlns:a16="http://schemas.microsoft.com/office/drawing/2014/main" id="{8570A9AD-56A9-EF7E-2692-DDDB583A3B98}"/>
              </a:ext>
            </a:extLst>
          </xdr:cNvPr>
          <xdr:cNvSpPr/>
        </xdr:nvSpPr>
        <xdr:spPr>
          <a:xfrm>
            <a:off x="20053" y="1071046"/>
            <a:ext cx="590101" cy="470199"/>
          </a:xfrm>
          <a:prstGeom prst="roundRect">
            <a:avLst/>
          </a:prstGeom>
          <a:ln/>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n-IN" sz="1000">
              <a:solidFill>
                <a:schemeClr val="accent6">
                  <a:lumMod val="75000"/>
                </a:schemeClr>
              </a:solidFill>
            </a:endParaRPr>
          </a:p>
        </xdr:txBody>
      </xdr:sp>
      <xdr:sp macro="" textlink="">
        <xdr:nvSpPr>
          <xdr:cNvPr id="37" name="TextBox 36">
            <a:hlinkClick xmlns:r="http://schemas.openxmlformats.org/officeDocument/2006/relationships" r:id="rId7"/>
            <a:extLst>
              <a:ext uri="{FF2B5EF4-FFF2-40B4-BE49-F238E27FC236}">
                <a16:creationId xmlns:a16="http://schemas.microsoft.com/office/drawing/2014/main" id="{B9DA8228-0224-5DCF-5B38-7F3F8D7D21B4}"/>
              </a:ext>
            </a:extLst>
          </xdr:cNvPr>
          <xdr:cNvSpPr txBox="1"/>
        </xdr:nvSpPr>
        <xdr:spPr>
          <a:xfrm>
            <a:off x="0" y="1119405"/>
            <a:ext cx="615462" cy="3723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ysClr val="windowText" lastClr="000000"/>
                </a:solidFill>
                <a:latin typeface="Aptos" panose="020B0004020202020204" pitchFamily="34" charset="0"/>
              </a:rPr>
              <a:t>EV</a:t>
            </a:r>
            <a:r>
              <a:rPr lang="en-IN" sz="800" b="1" baseline="0">
                <a:solidFill>
                  <a:sysClr val="windowText" lastClr="000000"/>
                </a:solidFill>
                <a:latin typeface="Aptos" panose="020B0004020202020204" pitchFamily="34" charset="0"/>
              </a:rPr>
              <a:t> Sales by Maker</a:t>
            </a:r>
            <a:endParaRPr lang="en-IN" sz="800" b="1">
              <a:solidFill>
                <a:sysClr val="windowText" lastClr="000000"/>
              </a:solidFill>
              <a:latin typeface="Aptos" panose="020B0004020202020204" pitchFamily="34" charset="0"/>
            </a:endParaRPr>
          </a:p>
        </xdr:txBody>
      </xdr:sp>
      <xdr:sp macro="" textlink="">
        <xdr:nvSpPr>
          <xdr:cNvPr id="49" name="Rectangle: Rounded Corners 48">
            <a:hlinkClick xmlns:r="http://schemas.openxmlformats.org/officeDocument/2006/relationships" r:id="rId8"/>
            <a:extLst>
              <a:ext uri="{FF2B5EF4-FFF2-40B4-BE49-F238E27FC236}">
                <a16:creationId xmlns:a16="http://schemas.microsoft.com/office/drawing/2014/main" id="{BA2896CE-2136-02C5-0243-D2126838BF5C}"/>
              </a:ext>
            </a:extLst>
          </xdr:cNvPr>
          <xdr:cNvSpPr/>
        </xdr:nvSpPr>
        <xdr:spPr>
          <a:xfrm>
            <a:off x="20053" y="1855741"/>
            <a:ext cx="590101" cy="469465"/>
          </a:xfrm>
          <a:prstGeom prst="roundRect">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000">
              <a:solidFill>
                <a:schemeClr val="accent6">
                  <a:lumMod val="75000"/>
                </a:schemeClr>
              </a:solidFill>
            </a:endParaRPr>
          </a:p>
        </xdr:txBody>
      </xdr:sp>
      <xdr:sp macro="" textlink="">
        <xdr:nvSpPr>
          <xdr:cNvPr id="50" name="TextBox 49">
            <a:hlinkClick xmlns:r="http://schemas.openxmlformats.org/officeDocument/2006/relationships" r:id="rId8"/>
            <a:extLst>
              <a:ext uri="{FF2B5EF4-FFF2-40B4-BE49-F238E27FC236}">
                <a16:creationId xmlns:a16="http://schemas.microsoft.com/office/drawing/2014/main" id="{A0D433E8-907E-1FDF-FF4E-81ECAC9FBF14}"/>
              </a:ext>
            </a:extLst>
          </xdr:cNvPr>
          <xdr:cNvSpPr txBox="1"/>
        </xdr:nvSpPr>
        <xdr:spPr>
          <a:xfrm>
            <a:off x="20053" y="1897077"/>
            <a:ext cx="615462" cy="3596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ysClr val="windowText" lastClr="000000"/>
                </a:solidFill>
                <a:latin typeface="Aptos" panose="020B0004020202020204" pitchFamily="34" charset="0"/>
              </a:rPr>
              <a:t>EV</a:t>
            </a:r>
            <a:r>
              <a:rPr lang="en-IN" sz="800" b="1" baseline="0">
                <a:solidFill>
                  <a:sysClr val="windowText" lastClr="000000"/>
                </a:solidFill>
                <a:latin typeface="Aptos" panose="020B0004020202020204" pitchFamily="34" charset="0"/>
              </a:rPr>
              <a:t> Sales by States</a:t>
            </a:r>
            <a:endParaRPr lang="en-IN" sz="800" b="1">
              <a:solidFill>
                <a:sysClr val="windowText" lastClr="000000"/>
              </a:solidFill>
              <a:latin typeface="Aptos" panose="020B0004020202020204" pitchFamily="34" charset="0"/>
            </a:endParaRPr>
          </a:p>
        </xdr:txBody>
      </xdr:sp>
      <mc:AlternateContent xmlns:mc="http://schemas.openxmlformats.org/markup-compatibility/2006" xmlns:a14="http://schemas.microsoft.com/office/drawing/2010/main">
        <mc:Choice Requires="a14">
          <xdr:graphicFrame macro="">
            <xdr:nvGraphicFramePr>
              <xdr:cNvPr id="51" name="fiscal_year 2">
                <a:extLst>
                  <a:ext uri="{FF2B5EF4-FFF2-40B4-BE49-F238E27FC236}">
                    <a16:creationId xmlns:a16="http://schemas.microsoft.com/office/drawing/2014/main" id="{19FC257F-2586-B0AA-380A-37B9FED3737D}"/>
                  </a:ext>
                </a:extLst>
              </xdr:cNvPr>
              <xdr:cNvGraphicFramePr/>
            </xdr:nvGraphicFramePr>
            <xdr:xfrm>
              <a:off x="1828" y="3298900"/>
              <a:ext cx="633000" cy="686199"/>
            </xdr:xfrm>
            <a:graphic>
              <a:graphicData uri="http://schemas.microsoft.com/office/drawing/2010/slicer">
                <sle:slicer xmlns:sle="http://schemas.microsoft.com/office/drawing/2010/slicer" name="fiscal_year 2"/>
              </a:graphicData>
            </a:graphic>
          </xdr:graphicFrame>
        </mc:Choice>
        <mc:Fallback xmlns="">
          <xdr:sp macro="" textlink="">
            <xdr:nvSpPr>
              <xdr:cNvPr id="0" name=""/>
              <xdr:cNvSpPr>
                <a:spLocks noTextEdit="1"/>
              </xdr:cNvSpPr>
            </xdr:nvSpPr>
            <xdr:spPr>
              <a:xfrm>
                <a:off x="1828" y="3228046"/>
                <a:ext cx="633000" cy="67146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wsDr>
</file>

<file path=xl/drawings/drawing4.xml><?xml version="1.0" encoding="utf-8"?>
<c:userShapes xmlns:c="http://schemas.openxmlformats.org/drawingml/2006/chart">
  <cdr:relSizeAnchor xmlns:cdr="http://schemas.openxmlformats.org/drawingml/2006/chartDrawing">
    <cdr:from>
      <cdr:x>0.33679</cdr:x>
      <cdr:y>0.40376</cdr:y>
    </cdr:from>
    <cdr:to>
      <cdr:x>0.68691</cdr:x>
      <cdr:y>0.60252</cdr:y>
    </cdr:to>
    <cdr:sp macro="" textlink="">
      <cdr:nvSpPr>
        <cdr:cNvPr id="2" name="TextBox 1">
          <a:extLst xmlns:a="http://schemas.openxmlformats.org/drawingml/2006/main">
            <a:ext uri="{FF2B5EF4-FFF2-40B4-BE49-F238E27FC236}">
              <a16:creationId xmlns:a16="http://schemas.microsoft.com/office/drawing/2014/main" id="{5945EAD4-B3D1-18ED-5827-EFF83A69A7E6}"/>
            </a:ext>
          </a:extLst>
        </cdr:cNvPr>
        <cdr:cNvSpPr txBox="1"/>
      </cdr:nvSpPr>
      <cdr:spPr>
        <a:xfrm xmlns:a="http://schemas.openxmlformats.org/drawingml/2006/main">
          <a:off x="624231" y="523432"/>
          <a:ext cx="648933" cy="257673"/>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C5E823AA-7CFC-4112-B264-A35CBC3B40EB}" type="TxLink">
            <a:rPr lang="en-US" sz="1100" b="1" i="0" u="none" strike="noStrike">
              <a:solidFill>
                <a:srgbClr val="000000"/>
              </a:solidFill>
              <a:latin typeface="Avenir Next LT Pro" panose="020B0504020202020204" pitchFamily="34" charset="0"/>
              <a:ea typeface="Calibri"/>
              <a:cs typeface="Calibri"/>
            </a:rPr>
            <a:pPr/>
            <a:t>3.61%</a:t>
          </a:fld>
          <a:endParaRPr lang="en-IN" sz="1100" b="1">
            <a:latin typeface="Avenir Next LT Pro" panose="020B0504020202020204" pitchFamily="34" charset="0"/>
          </a:endParaRPr>
        </a:p>
      </cdr:txBody>
    </cdr:sp>
  </cdr:relSizeAnchor>
</c:userShapes>
</file>

<file path=xl/drawings/drawing5.xml><?xml version="1.0" encoding="utf-8"?>
<xdr:wsDr xmlns:xdr="http://schemas.openxmlformats.org/drawingml/2006/spreadsheetDrawing" xmlns:a="http://schemas.openxmlformats.org/drawingml/2006/main">
  <xdr:twoCellAnchor>
    <xdr:from>
      <xdr:col>11</xdr:col>
      <xdr:colOff>26502</xdr:colOff>
      <xdr:row>14</xdr:row>
      <xdr:rowOff>125895</xdr:rowOff>
    </xdr:from>
    <xdr:to>
      <xdr:col>15</xdr:col>
      <xdr:colOff>466164</xdr:colOff>
      <xdr:row>25</xdr:row>
      <xdr:rowOff>152400</xdr:rowOff>
    </xdr:to>
    <xdr:graphicFrame macro="">
      <xdr:nvGraphicFramePr>
        <xdr:cNvPr id="4" name="Chart 3">
          <a:extLst>
            <a:ext uri="{FF2B5EF4-FFF2-40B4-BE49-F238E27FC236}">
              <a16:creationId xmlns:a16="http://schemas.microsoft.com/office/drawing/2014/main" id="{119FA440-195A-B57A-6804-B117DB80A25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46</xdr:col>
      <xdr:colOff>489857</xdr:colOff>
      <xdr:row>16</xdr:row>
      <xdr:rowOff>152400</xdr:rowOff>
    </xdr:from>
    <xdr:to>
      <xdr:col>51</xdr:col>
      <xdr:colOff>367553</xdr:colOff>
      <xdr:row>28</xdr:row>
      <xdr:rowOff>29042</xdr:rowOff>
    </xdr:to>
    <xdr:graphicFrame macro="">
      <xdr:nvGraphicFramePr>
        <xdr:cNvPr id="5" name="Chart 4">
          <a:extLst>
            <a:ext uri="{FF2B5EF4-FFF2-40B4-BE49-F238E27FC236}">
              <a16:creationId xmlns:a16="http://schemas.microsoft.com/office/drawing/2014/main" id="{AF8CAC1D-14BA-1F5A-D235-C37C45A981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60</xdr:col>
      <xdr:colOff>197312</xdr:colOff>
      <xdr:row>4</xdr:row>
      <xdr:rowOff>28558</xdr:rowOff>
    </xdr:from>
    <xdr:to>
      <xdr:col>65</xdr:col>
      <xdr:colOff>437947</xdr:colOff>
      <xdr:row>34</xdr:row>
      <xdr:rowOff>99993</xdr:rowOff>
    </xdr:to>
    <xdr:graphicFrame macro="">
      <xdr:nvGraphicFramePr>
        <xdr:cNvPr id="8" name="Chart 7">
          <a:extLst>
            <a:ext uri="{FF2B5EF4-FFF2-40B4-BE49-F238E27FC236}">
              <a16:creationId xmlns:a16="http://schemas.microsoft.com/office/drawing/2014/main" id="{01B0DD4A-7C92-87E9-D9F9-36ECDA2AF4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73</xdr:col>
      <xdr:colOff>0</xdr:colOff>
      <xdr:row>9</xdr:row>
      <xdr:rowOff>0</xdr:rowOff>
    </xdr:from>
    <xdr:to>
      <xdr:col>83</xdr:col>
      <xdr:colOff>360382</xdr:colOff>
      <xdr:row>30</xdr:row>
      <xdr:rowOff>125954</xdr:rowOff>
    </xdr:to>
    <xdr:graphicFrame macro="">
      <xdr:nvGraphicFramePr>
        <xdr:cNvPr id="10" name="Chart 9">
          <a:extLst>
            <a:ext uri="{FF2B5EF4-FFF2-40B4-BE49-F238E27FC236}">
              <a16:creationId xmlns:a16="http://schemas.microsoft.com/office/drawing/2014/main" id="{CA7AF1AB-BB4D-4F19-820A-450D754578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39</xdr:col>
      <xdr:colOff>73269</xdr:colOff>
      <xdr:row>10</xdr:row>
      <xdr:rowOff>160020</xdr:rowOff>
    </xdr:from>
    <xdr:to>
      <xdr:col>59</xdr:col>
      <xdr:colOff>0</xdr:colOff>
      <xdr:row>38</xdr:row>
      <xdr:rowOff>0</xdr:rowOff>
    </xdr:to>
    <xdr:graphicFrame macro="">
      <xdr:nvGraphicFramePr>
        <xdr:cNvPr id="3" name="Chart 2">
          <a:extLst>
            <a:ext uri="{FF2B5EF4-FFF2-40B4-BE49-F238E27FC236}">
              <a16:creationId xmlns:a16="http://schemas.microsoft.com/office/drawing/2014/main" id="{A25E8953-1C25-E744-043A-CFEE18F8FB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67</xdr:col>
      <xdr:colOff>50800</xdr:colOff>
      <xdr:row>9</xdr:row>
      <xdr:rowOff>0</xdr:rowOff>
    </xdr:from>
    <xdr:to>
      <xdr:col>97</xdr:col>
      <xdr:colOff>0</xdr:colOff>
      <xdr:row>20</xdr:row>
      <xdr:rowOff>0</xdr:rowOff>
    </xdr:to>
    <xdr:graphicFrame macro="">
      <xdr:nvGraphicFramePr>
        <xdr:cNvPr id="5" name="Chart 4">
          <a:extLst>
            <a:ext uri="{FF2B5EF4-FFF2-40B4-BE49-F238E27FC236}">
              <a16:creationId xmlns:a16="http://schemas.microsoft.com/office/drawing/2014/main" id="{83221E7E-0FDD-99F0-8549-27442200D0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103</xdr:col>
      <xdr:colOff>178777</xdr:colOff>
      <xdr:row>12</xdr:row>
      <xdr:rowOff>52167</xdr:rowOff>
    </xdr:from>
    <xdr:to>
      <xdr:col>107</xdr:col>
      <xdr:colOff>868094</xdr:colOff>
      <xdr:row>27</xdr:row>
      <xdr:rowOff>69752</xdr:rowOff>
    </xdr:to>
    <xdr:graphicFrame macro="">
      <xdr:nvGraphicFramePr>
        <xdr:cNvPr id="7" name="Chart 6">
          <a:extLst>
            <a:ext uri="{FF2B5EF4-FFF2-40B4-BE49-F238E27FC236}">
              <a16:creationId xmlns:a16="http://schemas.microsoft.com/office/drawing/2014/main" id="{40DD40FD-B8B6-D661-5A33-CD6B66D4DB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110</xdr:col>
      <xdr:colOff>99060</xdr:colOff>
      <xdr:row>10</xdr:row>
      <xdr:rowOff>87630</xdr:rowOff>
    </xdr:from>
    <xdr:to>
      <xdr:col>113</xdr:col>
      <xdr:colOff>167640</xdr:colOff>
      <xdr:row>25</xdr:row>
      <xdr:rowOff>87630</xdr:rowOff>
    </xdr:to>
    <xdr:graphicFrame macro="">
      <xdr:nvGraphicFramePr>
        <xdr:cNvPr id="8" name="Chart 7">
          <a:extLst>
            <a:ext uri="{FF2B5EF4-FFF2-40B4-BE49-F238E27FC236}">
              <a16:creationId xmlns:a16="http://schemas.microsoft.com/office/drawing/2014/main" id="{5CCCCB4B-AEF3-0701-6AC3-CEC1621CCA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109</xdr:col>
      <xdr:colOff>0</xdr:colOff>
      <xdr:row>31</xdr:row>
      <xdr:rowOff>0</xdr:rowOff>
    </xdr:from>
    <xdr:to>
      <xdr:col>112</xdr:col>
      <xdr:colOff>68580</xdr:colOff>
      <xdr:row>46</xdr:row>
      <xdr:rowOff>0</xdr:rowOff>
    </xdr:to>
    <xdr:graphicFrame macro="">
      <xdr:nvGraphicFramePr>
        <xdr:cNvPr id="2" name="Chart 1">
          <a:extLst>
            <a:ext uri="{FF2B5EF4-FFF2-40B4-BE49-F238E27FC236}">
              <a16:creationId xmlns:a16="http://schemas.microsoft.com/office/drawing/2014/main" id="{1373C968-4F20-404D-853F-84D10021D6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7.xml><?xml version="1.0" encoding="utf-8"?>
<c:userShapes xmlns:c="http://schemas.openxmlformats.org/drawingml/2006/chart">
  <cdr:relSizeAnchor xmlns:cdr="http://schemas.openxmlformats.org/drawingml/2006/chartDrawing">
    <cdr:from>
      <cdr:x>0.43483</cdr:x>
      <cdr:y>0.44897</cdr:y>
    </cdr:from>
    <cdr:to>
      <cdr:x>0.55667</cdr:x>
      <cdr:y>0.64773</cdr:y>
    </cdr:to>
    <cdr:sp macro="" textlink="">
      <cdr:nvSpPr>
        <cdr:cNvPr id="2" name="TextBox 1">
          <a:extLst xmlns:a="http://schemas.openxmlformats.org/drawingml/2006/main">
            <a:ext uri="{FF2B5EF4-FFF2-40B4-BE49-F238E27FC236}">
              <a16:creationId xmlns:a16="http://schemas.microsoft.com/office/drawing/2014/main" id="{5945EAD4-B3D1-18ED-5827-EFF83A69A7E6}"/>
            </a:ext>
          </a:extLst>
        </cdr:cNvPr>
        <cdr:cNvSpPr txBox="1"/>
      </cdr:nvSpPr>
      <cdr:spPr>
        <a:xfrm xmlns:a="http://schemas.openxmlformats.org/drawingml/2006/main">
          <a:off x="1986280" y="1239520"/>
          <a:ext cx="556533" cy="548711"/>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C5E823AA-7CFC-4112-B264-A35CBC3B40EB}" type="TxLink">
            <a:rPr lang="en-US" sz="1100" b="0" i="0" u="none" strike="noStrike">
              <a:solidFill>
                <a:srgbClr val="000000"/>
              </a:solidFill>
              <a:latin typeface="Calibri"/>
              <a:ea typeface="Calibri"/>
              <a:cs typeface="Calibri"/>
            </a:rPr>
            <a:pPr/>
            <a:t>3.61%</a:t>
          </a:fld>
          <a:endParaRPr lang="en-IN" sz="1100"/>
        </a:p>
      </cdr:txBody>
    </cdr:sp>
  </cdr:relSizeAnchor>
</c:userShapes>
</file>

<file path=xl/drawings/drawing8.xml><?xml version="1.0" encoding="utf-8"?>
<xdr:wsDr xmlns:xdr="http://schemas.openxmlformats.org/drawingml/2006/spreadsheetDrawing" xmlns:a="http://schemas.openxmlformats.org/drawingml/2006/main">
  <xdr:twoCellAnchor>
    <xdr:from>
      <xdr:col>6</xdr:col>
      <xdr:colOff>457200</xdr:colOff>
      <xdr:row>2</xdr:row>
      <xdr:rowOff>26670</xdr:rowOff>
    </xdr:from>
    <xdr:to>
      <xdr:col>14</xdr:col>
      <xdr:colOff>152400</xdr:colOff>
      <xdr:row>17</xdr:row>
      <xdr:rowOff>26670</xdr:rowOff>
    </xdr:to>
    <xdr:graphicFrame macro="">
      <xdr:nvGraphicFramePr>
        <xdr:cNvPr id="2" name="Chart 1">
          <a:extLst>
            <a:ext uri="{FF2B5EF4-FFF2-40B4-BE49-F238E27FC236}">
              <a16:creationId xmlns:a16="http://schemas.microsoft.com/office/drawing/2014/main" id="{19137786-48AE-11D0-A7CA-49C264035E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76200</xdr:colOff>
      <xdr:row>1</xdr:row>
      <xdr:rowOff>148590</xdr:rowOff>
    </xdr:from>
    <xdr:to>
      <xdr:col>22</xdr:col>
      <xdr:colOff>381000</xdr:colOff>
      <xdr:row>16</xdr:row>
      <xdr:rowOff>148590</xdr:rowOff>
    </xdr:to>
    <xdr:graphicFrame macro="">
      <xdr:nvGraphicFramePr>
        <xdr:cNvPr id="5" name="Chart 4">
          <a:extLst>
            <a:ext uri="{FF2B5EF4-FFF2-40B4-BE49-F238E27FC236}">
              <a16:creationId xmlns:a16="http://schemas.microsoft.com/office/drawing/2014/main" id="{ADB6DEDA-5787-8F1C-047E-8E26BCDF3D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426720</xdr:colOff>
      <xdr:row>18</xdr:row>
      <xdr:rowOff>57150</xdr:rowOff>
    </xdr:from>
    <xdr:to>
      <xdr:col>14</xdr:col>
      <xdr:colOff>121920</xdr:colOff>
      <xdr:row>33</xdr:row>
      <xdr:rowOff>57150</xdr:rowOff>
    </xdr:to>
    <xdr:graphicFrame macro="">
      <xdr:nvGraphicFramePr>
        <xdr:cNvPr id="6" name="Chart 5">
          <a:extLst>
            <a:ext uri="{FF2B5EF4-FFF2-40B4-BE49-F238E27FC236}">
              <a16:creationId xmlns:a16="http://schemas.microsoft.com/office/drawing/2014/main" id="{7C5EE3D6-D1F2-FEC2-EC5B-EB9203D1A6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594360</xdr:colOff>
      <xdr:row>18</xdr:row>
      <xdr:rowOff>3810</xdr:rowOff>
    </xdr:from>
    <xdr:to>
      <xdr:col>22</xdr:col>
      <xdr:colOff>289560</xdr:colOff>
      <xdr:row>33</xdr:row>
      <xdr:rowOff>3810</xdr:rowOff>
    </xdr:to>
    <xdr:graphicFrame macro="">
      <xdr:nvGraphicFramePr>
        <xdr:cNvPr id="7" name="Chart 6">
          <a:extLst>
            <a:ext uri="{FF2B5EF4-FFF2-40B4-BE49-F238E27FC236}">
              <a16:creationId xmlns:a16="http://schemas.microsoft.com/office/drawing/2014/main" id="{D5B0FE20-946E-DABE-938D-E914422ABD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10</xdr:col>
      <xdr:colOff>0</xdr:colOff>
      <xdr:row>6</xdr:row>
      <xdr:rowOff>0</xdr:rowOff>
    </xdr:from>
    <xdr:to>
      <xdr:col>23</xdr:col>
      <xdr:colOff>30574</xdr:colOff>
      <xdr:row>23</xdr:row>
      <xdr:rowOff>68343</xdr:rowOff>
    </xdr:to>
    <xdr:graphicFrame macro="">
      <xdr:nvGraphicFramePr>
        <xdr:cNvPr id="2" name="Chart 1">
          <a:extLst>
            <a:ext uri="{FF2B5EF4-FFF2-40B4-BE49-F238E27FC236}">
              <a16:creationId xmlns:a16="http://schemas.microsoft.com/office/drawing/2014/main" id="{68D793F9-3EA6-4851-959D-6F15E67335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76736113" backgroundQuery="1" createdVersion="8" refreshedVersion="8" minRefreshableVersion="3" recordCount="0" supportSubquery="1" supportAdvancedDrill="1" xr:uid="{1340B8C4-D18E-42C0-B5F3-E44078F6B25C}">
  <cacheSource type="external" connectionId="6"/>
  <cacheFields count="4">
    <cacheField name="[electric_vehicle_sales_by_makers].[maker].[maker]" caption="maker" numFmtId="0" hierarchy="10" level="1">
      <sharedItems count="3">
        <s v="BEING"/>
        <s v="JITENDRA"/>
        <s v="PURE EV"/>
      </sharedItems>
    </cacheField>
    <cacheField name="[dim_date].[fiscal_year].[fiscal_year]" caption="fiscal_year" numFmtId="0" hierarchy="3"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fiscal_year].&amp;[2023]"/>
          </x15:cachedUniqueNames>
        </ext>
      </extLst>
    </cacheField>
    <cacheField name="[Measures].[Sum of electric_vehicles_sold]" caption="Sum of electric_vehicles_sold" numFmtId="0" hierarchy="72"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3"/>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89699076" backgroundQuery="1" createdVersion="8" refreshedVersion="8" minRefreshableVersion="3" recordCount="0" supportSubquery="1" supportAdvancedDrill="1" xr:uid="{F4E3CD00-E062-41E5-A2C8-D4F782D7E076}">
  <cacheSource type="external" connectionId="6"/>
  <cacheFields count="6">
    <cacheField name="[electric_vehicle_sales_by_makers].[maker].[maker]" caption="maker" numFmtId="0" hierarchy="10" level="1">
      <sharedItems count="5">
        <s v="BMW India"/>
        <s v="BYD India"/>
        <s v="Hyundai Motor"/>
        <s v="Mercedes -Benz AG"/>
        <s v="Volvo Auto India"/>
      </sharedItems>
    </cacheField>
    <cacheField name="[electric_vehicle_sales_by_state].[state].[state]" caption="state" numFmtId="0" hierarchy="19" level="1">
      <sharedItems count="6">
        <s v="Gujarat"/>
        <s v="Haryana"/>
        <s v="Himachal Pradesh"/>
        <s v="Jharkhand"/>
        <s v="Rajasthan"/>
        <s v="Uttarakhand"/>
      </sharedItems>
    </cacheField>
    <cacheField name="[Measures].[cagr_makers]" caption="cagr_makers" numFmtId="0" hierarchy="43" level="32767"/>
    <cacheField name="[electric_vehicle_sales_by_makers].[vehicle_category].[vehicle_category]" caption="vehicle_category" numFmtId="0" hierarchy="9" level="1">
      <sharedItems containsSemiMixedTypes="0" containsNonDate="0" containsString="0"/>
    </cacheField>
    <cacheField name="[Measures].[ev_sold_makers]" caption="ev_sold_makers" numFmtId="0" hierarchy="39"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5"/>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3"/>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oneField="1">
      <fieldsUsage count="1">
        <fieldUsage x="4"/>
      </fieldsUsage>
    </cacheHierarchy>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oneField="1">
      <fieldsUsage count="1">
        <fieldUsage x="2"/>
      </fieldsUsage>
    </cacheHierarchy>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84027779" backgroundQuery="1" createdVersion="8" refreshedVersion="8" minRefreshableVersion="3" recordCount="0" supportSubquery="1" supportAdvancedDrill="1" xr:uid="{8222B452-67F4-437B-A7A7-67B11E3CDAAB}">
  <cacheSource type="external" connectionId="6"/>
  <cacheFields count="4">
    <cacheField name="[electric_vehicle_sales_by_makers].[maker].[maker]" caption="maker" numFmtId="0" hierarchy="10" level="1">
      <sharedItems count="5">
        <s v="BMW India"/>
        <s v="BYD India"/>
        <s v="Hyundai Motor"/>
        <s v="Mercedes -Benz AG"/>
        <s v="Volvo Auto India"/>
      </sharedItems>
    </cacheField>
    <cacheField name="[electric_vehicle_sales_by_state].[state].[state]" caption="state" numFmtId="0" hierarchy="19" level="1">
      <sharedItems count="10">
        <s v="Chandigarh"/>
        <s v="Chhattisgarh"/>
        <s v="DNH and DD"/>
        <s v="Goa"/>
        <s v="Madhya Pradesh"/>
        <s v="Meghalaya"/>
        <s v="Nagaland"/>
        <s v="Tripura"/>
        <s v="Uttar Pradesh"/>
        <s v="West Bengal"/>
      </sharedItems>
    </cacheField>
    <cacheField name="[Measures].[cagr_state]" caption="cagr_state" numFmtId="0" hierarchy="46" level="32767"/>
    <cacheField name="[electric_vehicle_sales_by_state].[vehicle_category].[vehicle_category]" caption="vehicle_category" numFmtId="0" hierarchy="20"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3"/>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oneField="1">
      <fieldsUsage count="1">
        <fieldUsage x="2"/>
      </fieldsUsage>
    </cacheHierarchy>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88657406" backgroundQuery="1" createdVersion="8" refreshedVersion="8" minRefreshableVersion="3" recordCount="0" supportSubquery="1" supportAdvancedDrill="1" xr:uid="{F06D63C9-EE77-45E9-935B-910F9E4FC220}">
  <cacheSource type="external" connectionId="6"/>
  <cacheFields count="6">
    <cacheField name="[electric_vehicle_sales_by_makers].[maker].[maker]" caption="maker" numFmtId="0" hierarchy="10" level="1">
      <sharedItems count="5">
        <s v="BMW India"/>
        <s v="BYD India"/>
        <s v="Hyundai Motor"/>
        <s v="Mercedes -Benz AG"/>
        <s v="Volvo Auto India"/>
      </sharedItems>
    </cacheField>
    <cacheField name="[electric_vehicle_sales_by_state].[state].[state]" caption="state" numFmtId="0" hierarchy="19" level="1">
      <sharedItems count="7">
        <s v="Andaman &amp; Nicobar Island"/>
        <s v="Andhra Pradesh"/>
        <s v="Assam"/>
        <s v="Bihar"/>
        <s v="Chandigarh"/>
        <s v="Chhattisgarh"/>
        <s v="Goa"/>
      </sharedItems>
    </cacheField>
    <cacheField name="[electric_vehicle_sales_by_state].[vehicle_category].[vehicle_category]" caption="vehicle_category" numFmtId="0" hierarchy="20" level="1">
      <sharedItems containsSemiMixedTypes="0" containsNonDate="0" containsString="0"/>
    </cacheField>
    <cacheField name="[dim_date].[date (Month)].[date (Month)]" caption="date (Month)" numFmtId="0" hierarchy="7" level="1">
      <sharedItems count="12">
        <s v="Jan"/>
        <s v="Feb"/>
        <s v="Mar"/>
        <s v="Apr"/>
        <s v="May"/>
        <s v="Jun"/>
        <s v="Jul"/>
        <s v="Aug"/>
        <s v="Sep"/>
        <s v="Oct"/>
        <s v="Nov"/>
        <s v="Dec"/>
      </sharedItems>
    </cacheField>
    <cacheField name="[Measures].[ev_sold_makers]" caption="ev_sold_makers" numFmtId="0" hierarchy="39" level="32767"/>
    <cacheField name="[electric_vehicle_sales_by_makers].[date (Year)].[date (Year)]" caption="date (Year)" numFmtId="0" hierarchy="12" level="1">
      <sharedItems count="3">
        <s v="2022"/>
        <s v="2023"/>
        <s v="2024"/>
      </sharedItems>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2" memberValueDatatype="130" unbalanced="0">
      <fieldsUsage count="2">
        <fieldUsage x="-1"/>
        <fieldUsage x="3"/>
      </fieldsUsage>
    </cacheHierarchy>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2" memberValueDatatype="130" unbalanced="0">
      <fieldsUsage count="2">
        <fieldUsage x="-1"/>
        <fieldUsage x="5"/>
      </fieldsUsage>
    </cacheHierarchy>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oneField="1">
      <fieldsUsage count="1">
        <fieldUsage x="4"/>
      </fieldsUsage>
    </cacheHierarchy>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83101848" backgroundQuery="1" createdVersion="8" refreshedVersion="8" minRefreshableVersion="3" recordCount="0" supportSubquery="1" supportAdvancedDrill="1" xr:uid="{DE613597-9120-4522-9068-D693F41DC453}">
  <cacheSource type="external" connectionId="6"/>
  <cacheFields count="10">
    <cacheField name="[electric_vehicle_sales_by_makers].[maker].[maker]" caption="maker" numFmtId="0" hierarchy="10" level="1">
      <sharedItems count="3">
        <s v="BEING"/>
        <s v="JITENDRA"/>
        <s v="PURE EV"/>
      </sharedItems>
    </cacheField>
    <cacheField name="[dim_date].[fiscal_year].[fiscal_year]" caption="fiscal_year" numFmtId="0" hierarchy="3" level="1">
      <sharedItems containsSemiMixedTypes="0" containsNonDate="0" containsString="0"/>
    </cacheField>
    <cacheField name="[electric_vehicle_sales_by_state].[state].[state]" caption="state" numFmtId="0" hierarchy="19" level="1">
      <sharedItems count="10">
        <s v="Chandigarh"/>
        <s v="Delhi"/>
        <s v="Goa"/>
        <s v="Gujarat"/>
        <s v="Karnataka"/>
        <s v="Kerala"/>
        <s v="Maharashtra"/>
        <s v="Odisha"/>
        <s v="Rajasthan"/>
        <s v="Tamil Nadu"/>
      </sharedItems>
    </cacheField>
    <cacheField name="[Measures].[penetration_rate]" caption="penetration_rate" numFmtId="0" hierarchy="31" level="32767"/>
    <cacheField name="[electric_vehicle_sales_by_state].[vehicle_category].[vehicle_category]" caption="vehicle_category" numFmtId="0" hierarchy="20" level="1">
      <sharedItems containsSemiMixedTypes="0" containsNonDate="0" containsString="0"/>
    </cacheField>
    <cacheField name="[Measures].[cagr_state]" caption="cagr_state" numFmtId="0" hierarchy="46" level="32767"/>
    <cacheField name="[Measures].[projected_ev_sales_2030]" caption="projected_ev_sales_2030" numFmtId="0" hierarchy="62" level="32767"/>
    <cacheField name="[Measures].[ev_sold_2022_state]" caption="ev_sold_2022_state" numFmtId="0" hierarchy="44" level="32767"/>
    <cacheField name="[Measures].[ev_sold_2023_state]" caption="ev_sold_2023_state" numFmtId="0" hierarchy="51" level="32767"/>
    <cacheField name="[Measures].[ev_sold_2024_state]" caption="ev_sold_2024_state" numFmtId="0" hierarchy="45"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2"/>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4"/>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oneField="1">
      <fieldsUsage count="1">
        <fieldUsage x="3"/>
      </fieldsUsage>
    </cacheHierarchy>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oneField="1">
      <fieldsUsage count="1">
        <fieldUsage x="7"/>
      </fieldsUsage>
    </cacheHierarchy>
    <cacheHierarchy uniqueName="[Measures].[ev_sold_2024_state]" caption="ev_sold_2024_state" measure="1" displayFolder="" measureGroup="electric_vehicle_sales_by_state" count="0" oneField="1">
      <fieldsUsage count="1">
        <fieldUsage x="9"/>
      </fieldsUsage>
    </cacheHierarchy>
    <cacheHierarchy uniqueName="[Measures].[cagr_state]" caption="cagr_state" measure="1" displayFolder="" measureGroup="electric_vehicle_sales_by_state" count="0" oneField="1">
      <fieldsUsage count="1">
        <fieldUsage x="5"/>
      </fieldsUsage>
    </cacheHierarchy>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oneField="1">
      <fieldsUsage count="1">
        <fieldUsage x="8"/>
      </fieldsUsage>
    </cacheHierarchy>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oneField="1">
      <fieldsUsage count="1">
        <fieldUsage x="6"/>
      </fieldsUsage>
    </cacheHierarchy>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82175925" backgroundQuery="1" createdVersion="8" refreshedVersion="8" minRefreshableVersion="3" recordCount="0" supportSubquery="1" supportAdvancedDrill="1" xr:uid="{3DF5647A-17C4-48C7-9493-7E7350C54033}">
  <cacheSource type="external" connectionId="6"/>
  <cacheFields count="7">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34">
        <s v="Andaman &amp; Nicobar Island"/>
        <s v="Andhra Pradesh"/>
        <s v="Arunachal Pradesh"/>
        <s v="Assam"/>
        <s v="Bihar"/>
        <s v="Chandigarh"/>
        <s v="Chhattisgarh"/>
        <s v="Delhi"/>
        <s v="DNH and DD"/>
        <s v="Goa"/>
        <s v="Gujarat"/>
        <s v="Haryana"/>
        <s v="Himachal Pradesh"/>
        <s v="Jammu and Kashmir"/>
        <s v="Jharkhand"/>
        <s v="Karnataka"/>
        <s v="Kerala"/>
        <s v="Ladakh"/>
        <s v="Madhya Pradesh"/>
        <s v="Maharashtra"/>
        <s v="Manipur"/>
        <s v="Meghalaya"/>
        <s v="Mizoram"/>
        <s v="Nagaland"/>
        <s v="Odisha"/>
        <s v="Puducherry"/>
        <s v="Punjab"/>
        <s v="Rajasthan"/>
        <s v="Sikkim"/>
        <s v="Tamil Nadu"/>
        <s v="Tripura"/>
        <s v="Uttar Pradesh"/>
        <s v="Uttarakhand"/>
        <s v="West Bengal"/>
      </sharedItems>
    </cacheField>
    <cacheField name="[electric_vehicle_sales_by_state].[vehicle_category].[vehicle_category]" caption="vehicle_category" numFmtId="0" hierarchy="20" level="1">
      <sharedItems containsSemiMixedTypes="0" containsNonDate="0" containsString="0"/>
    </cacheField>
    <cacheField name="[Measures].[growth_rate_2w_22vs24]" caption="growth_rate_2w_22vs24" numFmtId="0" hierarchy="58" level="32767"/>
    <cacheField name="[Measures].[growth_rate_2w_23vs24]" caption="growth_rate_2w_23vs24" numFmtId="0" hierarchy="60" level="32767"/>
    <cacheField name="[Measures].[growth_rate_4w_23vs24]" caption="growth_rate_4w_23vs24" numFmtId="0" hierarchy="61" level="32767"/>
    <cacheField name="[Measures].[growth_rate_4w_22vs24]" caption="growth_rate_4w_22vs24" numFmtId="0" hierarchy="59"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oneField="1">
      <fieldsUsage count="1">
        <fieldUsage x="3"/>
      </fieldsUsage>
    </cacheHierarchy>
    <cacheHierarchy uniqueName="[Measures].[growth_rate_4w_22vs24]" caption="growth_rate_4w_22vs24" measure="1" displayFolder="" measureGroup="electric_vehicle_sales_by_state" count="0" oneField="1">
      <fieldsUsage count="1">
        <fieldUsage x="6"/>
      </fieldsUsage>
    </cacheHierarchy>
    <cacheHierarchy uniqueName="[Measures].[growth_rate_2w_23vs24]" caption="growth_rate_2w_23vs24" measure="1" displayFolder="" measureGroup="electric_vehicle_sales_by_state" count="0" oneField="1">
      <fieldsUsage count="1">
        <fieldUsage x="4"/>
      </fieldsUsage>
    </cacheHierarchy>
    <cacheHierarchy uniqueName="[Measures].[growth_rate_4w_23vs24]" caption="growth_rate_4w_23vs24" measure="1" displayFolder="" measureGroup="electric_vehicle_sales_by_state" count="0" oneField="1">
      <fieldsUsage count="1">
        <fieldUsage x="5"/>
      </fieldsUsage>
    </cacheHierarchy>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81250001" backgroundQuery="1" createdVersion="8" refreshedVersion="8" minRefreshableVersion="3" recordCount="0" supportSubquery="1" supportAdvancedDrill="1" xr:uid="{2BB49B00-B159-42F6-8255-2130257F0C1D}">
  <cacheSource type="external" connectionId="6"/>
  <cacheFields count="8">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5">
        <s v="Delhi"/>
        <s v="Goa"/>
        <s v="Karnataka"/>
        <s v="Kerala"/>
        <s v="Maharashtra"/>
      </sharedItems>
    </cacheField>
    <cacheField name="[electric_vehicle_sales_by_state].[vehicle_category].[vehicle_category]" caption="vehicle_category" numFmtId="0" hierarchy="20" level="1">
      <sharedItems containsSemiMixedTypes="0" containsNonDate="0" containsString="0"/>
    </cacheField>
    <cacheField name="[Measures].[penetration_rate]" caption="penetration_rate" numFmtId="0" hierarchy="31" level="32767"/>
    <cacheField name="[dim_charging_stations_by_state].[state].[state]" caption="state" numFmtId="0" level="1">
      <sharedItems count="5">
        <s v="Delhi"/>
        <s v="Goa"/>
        <s v="Karnataka"/>
        <s v="Kerala"/>
        <s v="Maharashtra"/>
      </sharedItems>
    </cacheField>
    <cacheField name="[Measures].[public_charging_stations_state]" caption="public_charging_stations_state" numFmtId="0" hierarchy="63" level="32767"/>
    <cacheField name="[Measures].[ev_sold_state]" caption="ev_sold_state" numFmtId="0" hierarchy="32" level="32767"/>
    <cacheField name="[Measures].[total_vehicle_sold_state]" caption="total_vehicle_sold_state" numFmtId="0" hierarchy="33"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2" memberValueDatatype="130" unbalanced="0">
      <fieldsUsage count="2">
        <fieldUsage x="-1"/>
        <fieldUsage x="4"/>
      </fieldsUsage>
    </cacheHierarchy>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oneField="1">
      <fieldsUsage count="1">
        <fieldUsage x="3"/>
      </fieldsUsage>
    </cacheHierarchy>
    <cacheHierarchy uniqueName="[Measures].[ev_sold_state]" caption="ev_sold_state" measure="1" displayFolder="" measureGroup="electric_vehicle_sales_by_state" count="0" oneField="1">
      <fieldsUsage count="1">
        <fieldUsage x="6"/>
      </fieldsUsage>
    </cacheHierarchy>
    <cacheHierarchy uniqueName="[Measures].[total_vehicle_sold_state]" caption="total_vehicle_sold_state" measure="1" displayFolder="" measureGroup="electric_vehicle_sales_by_state" count="0" oneField="1">
      <fieldsUsage count="1">
        <fieldUsage x="7"/>
      </fieldsUsage>
    </cacheHierarchy>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oneField="1">
      <fieldsUsage count="1">
        <fieldUsage x="5"/>
      </fieldsUsage>
    </cacheHierarchy>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01031273148" backgroundQuery="1" createdVersion="8" refreshedVersion="8" minRefreshableVersion="3" recordCount="0" supportSubquery="1" supportAdvancedDrill="1" xr:uid="{F937454C-1133-4189-8CA5-E791FFB94690}">
  <cacheSource type="external" connectionId="6"/>
  <cacheFields count="1">
    <cacheField name="[Measures].[cagr_makers]" caption="cagr_makers" numFmtId="0" hierarchy="43"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oneField="1">
      <fieldsUsage count="1">
        <fieldUsage x="0"/>
      </fieldsUsage>
    </cacheHierarchy>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010313194442" backgroundQuery="1" createdVersion="8" refreshedVersion="8" minRefreshableVersion="3" recordCount="0" supportSubquery="1" supportAdvancedDrill="1" xr:uid="{F768DCE0-82DD-40AC-BD8E-C035C7780C34}">
  <cacheSource type="external" connectionId="6"/>
  <cacheFields count="2">
    <cacheField name="[Measures].[Sum of electric_vehicles_sold]" caption="Sum of electric_vehicles_sold" numFmtId="0" hierarchy="72"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1"/>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010314120373" backgroundQuery="1" createdVersion="8" refreshedVersion="8" minRefreshableVersion="3" recordCount="0" supportSubquery="1" supportAdvancedDrill="1" xr:uid="{C90EDC02-5325-4322-AD81-B088009A8B18}">
  <cacheSource type="external" connectionId="6"/>
  <cacheFields count="5">
    <cacheField name="[electric_vehicle_sales_by_state].[state].[state]" caption="state" numFmtId="0" hierarchy="19" level="1">
      <sharedItems count="7">
        <s v="Andaman &amp; Nicobar Island"/>
        <s v="Andhra Pradesh"/>
        <s v="Assam"/>
        <s v="Bihar"/>
        <s v="Chandigarh"/>
        <s v="Chhattisgarh"/>
        <s v="Goa"/>
      </sharedItems>
    </cacheField>
    <cacheField name="[electric_vehicle_sales_by_state].[vehicle_category].[vehicle_category]" caption="vehicle_category" numFmtId="0" hierarchy="20" level="1">
      <sharedItems containsSemiMixedTypes="0" containsNonDate="0" containsString="0"/>
    </cacheField>
    <cacheField name="[dim_date].[date (Month)].[date (Month)]" caption="date (Month)" numFmtId="0" hierarchy="7" level="1">
      <sharedItems count="12">
        <s v="Apr"/>
        <s v="May"/>
        <s v="Jun"/>
        <s v="Jul"/>
        <s v="Aug"/>
        <s v="Sep"/>
        <s v="Oct"/>
        <s v="Nov"/>
        <s v="Dec"/>
        <s v="Jan"/>
        <s v="Feb"/>
        <s v="Mar"/>
      </sharedItems>
    </cacheField>
    <cacheField name="[Measures].[ev_sold_makers]" caption="ev_sold_makers" numFmtId="0" hierarchy="39" level="32767"/>
    <cacheField name="[electric_vehicle_sales_by_makers].[date (Year)].[date (Year)]" caption="date (Year)" numFmtId="0" hierarchy="12" level="1">
      <sharedItems count="4">
        <s v="2021"/>
        <s v="2022"/>
        <s v="2023"/>
        <s v="2024"/>
      </sharedItems>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2" memberValueDatatype="130" unbalanced="0"/>
    <cacheHierarchy uniqueName="[dim_date].[date (Month)]" caption="date (Month)" attribute="1" defaultMemberUniqueName="[dim_date].[date (Month)].[All]" allUniqueName="[dim_date].[date (Month)].[All]" dimensionUniqueName="[dim_date]" displayFolder="" count="2" memberValueDatatype="130" unbalanced="0">
      <fieldsUsage count="2">
        <fieldUsage x="-1"/>
        <fieldUsage x="2"/>
      </fieldsUsage>
    </cacheHierarchy>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2" memberValueDatatype="130" unbalanced="0">
      <fieldsUsage count="2">
        <fieldUsage x="-1"/>
        <fieldUsage x="4"/>
      </fieldsUsage>
    </cacheHierarchy>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0"/>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1"/>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oneField="1">
      <fieldsUsage count="1">
        <fieldUsage x="3"/>
      </fieldsUsage>
    </cacheHierarchy>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010315277781" backgroundQuery="1" createdVersion="8" refreshedVersion="8" minRefreshableVersion="3" recordCount="0" supportSubquery="1" supportAdvancedDrill="1" xr:uid="{B67C76E1-6467-4FC9-8E04-72FE4877C238}">
  <cacheSource type="external" connectionId="6"/>
  <cacheFields count="3">
    <cacheField name="[electric_vehicle_sales_by_state].[vehicle_category].[vehicle_category]" caption="vehicle_category" numFmtId="0" hierarchy="20" level="1">
      <sharedItems containsSemiMixedTypes="0" containsNonDate="0" containsString="0"/>
    </cacheField>
    <cacheField name="[electric_vehicle_sales_by_makers].[maker].[maker]" caption="maker" numFmtId="0" hierarchy="10" level="1">
      <sharedItems count="26">
        <s v="AMPERE"/>
        <s v="ATHER"/>
        <s v="BAJAJ"/>
        <s v="BEING"/>
        <s v="BMW India"/>
        <s v="BYD India"/>
        <s v="HERO ELECTRIC"/>
        <s v="Hyundai Motor"/>
        <s v="JITENDRA"/>
        <s v="Mahindra &amp; Mahindra"/>
        <s v="Mercedes -Benz AG"/>
        <s v="MG Motor"/>
        <s v="OKINAWA"/>
        <s v="OLA ELECTRIC"/>
        <s v="OTHERS"/>
        <s v="PURE EV"/>
        <s v="REVOLT"/>
        <s v="Tata Motors"/>
        <s v="TVS"/>
        <s v="Volvo Auto India"/>
        <s v="BATTRE ELECTRIC" u="1"/>
        <s v="BGAUSS" u="1"/>
        <s v="KIA Motors" u="1"/>
        <s v="KINETIC GREEN" u="1"/>
        <s v="OKAYA EV" u="1"/>
        <s v="PCA Automobiles" u="1"/>
      </sharedItems>
    </cacheField>
    <cacheField name="[Measures].[cagr_makers]" caption="cagr_makers" numFmtId="0" hierarchy="43"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1"/>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0"/>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oneField="1">
      <fieldsUsage count="1">
        <fieldUsage x="2"/>
      </fieldsUsage>
    </cacheHierarchy>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77662037" backgroundQuery="1" createdVersion="8" refreshedVersion="8" minRefreshableVersion="3" recordCount="0" supportSubquery="1" supportAdvancedDrill="1" xr:uid="{29C9E4C2-CE29-460E-99A7-1FA7DF00182D}">
  <cacheSource type="external" connectionId="6"/>
  <cacheFields count="4">
    <cacheField name="[electric_vehicle_sales_by_makers].[maker].[maker]" caption="maker" numFmtId="0" hierarchy="10" level="1">
      <sharedItems count="3">
        <s v="ATHER"/>
        <s v="OLA ELECTRIC"/>
        <s v="TVS"/>
      </sharedItems>
    </cacheField>
    <cacheField name="[dim_date].[fiscal_year].[fiscal_year]" caption="fiscal_year" numFmtId="0" hierarchy="3"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fiscal_year].&amp;[2023]"/>
          </x15:cachedUniqueNames>
        </ext>
      </extLst>
    </cacheField>
    <cacheField name="[Measures].[Sum of electric_vehicles_sold]" caption="Sum of electric_vehicles_sold" numFmtId="0" hierarchy="72"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3"/>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010315740743" backgroundQuery="1" createdVersion="8" refreshedVersion="8" minRefreshableVersion="3" recordCount="0" supportSubquery="1" supportAdvancedDrill="1" xr:uid="{41ACDDB5-5DA5-45A4-A4E3-EC8D3D5D3C63}">
  <cacheSource type="external" connectionId="6"/>
  <cacheFields count="1">
    <cacheField name="[Measures].[revenue]" caption="revenue" numFmtId="0" hierarchy="64"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oneField="1">
      <fieldsUsage count="1">
        <fieldUsage x="0"/>
      </fieldsUsage>
    </cacheHierarchy>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010316550928" backgroundQuery="1" createdVersion="8" refreshedVersion="8" minRefreshableVersion="3" recordCount="0" supportSubquery="1" supportAdvancedDrill="1" xr:uid="{6CB1752D-19EF-47DA-BD9E-5225AEF3311B}">
  <cacheSource type="external" connectionId="6"/>
  <cacheFields count="3">
    <cacheField name="[electric_vehicle_sales_by_state].[vehicle_category].[vehicle_category]" caption="vehicle_category" numFmtId="0" hierarchy="20" level="1">
      <sharedItems containsSemiMixedTypes="0" containsNonDate="0" containsString="0"/>
    </cacheField>
    <cacheField name="[Measures].[2_wheeler_sales]" caption="2_wheeler_sales" numFmtId="0" hierarchy="49" level="32767"/>
    <cacheField name="[Measures].[4_wheeler_sales]" caption="4_wheeler_sales" numFmtId="0" hierarchy="48"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0"/>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oneField="1">
      <fieldsUsage count="1">
        <fieldUsage x="2"/>
      </fieldsUsage>
    </cacheHierarchy>
    <cacheHierarchy uniqueName="[Measures].[2_wheeler_sales]" caption="2_wheeler_sales" measure="1" displayFolder="" measureGroup="electric_vehicle_sales_by_state" count="0" oneField="1">
      <fieldsUsage count="1">
        <fieldUsage x="1"/>
      </fieldsUsage>
    </cacheHierarchy>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010317245367" backgroundQuery="1" createdVersion="8" refreshedVersion="8" minRefreshableVersion="3" recordCount="0" supportSubquery="1" supportAdvancedDrill="1" xr:uid="{AB33A0AA-8A22-49FC-873A-9F6CBD5A6AF1}">
  <cacheSource type="external" connectionId="6"/>
  <cacheFields count="2">
    <cacheField name="[Measures].[Sum of electric_vehicles_sold]" caption="Sum of electric_vehicles_sold" numFmtId="0" hierarchy="72" level="32767"/>
    <cacheField name="[electric_vehicle_sales_by_makers].[vehicle_category].[vehicle_category]" caption="vehicle_category" numFmtId="0" hierarchy="9" level="1">
      <sharedItems count="2">
        <s v="2-Wheelers"/>
        <s v="4-Wheelers"/>
      </sharedItems>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1"/>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010317708337" backgroundQuery="1" createdVersion="8" refreshedVersion="8" minRefreshableVersion="3" recordCount="0" supportSubquery="1" supportAdvancedDrill="1" xr:uid="{23DC4955-18D2-4301-93E7-5DBA1426E0BA}">
  <cacheSource type="external" connectionId="6"/>
  <cacheFields count="1">
    <cacheField name="[Measures].[total_makers]" caption="total_makers" numFmtId="0" hierarchy="65"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oneField="1">
      <fieldsUsage count="1">
        <fieldUsage x="0"/>
      </fieldsUsage>
    </cacheHierarchy>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501812037037" backgroundQuery="1" createdVersion="8" refreshedVersion="8" minRefreshableVersion="3" recordCount="0" supportSubquery="1" supportAdvancedDrill="1" xr:uid="{3ED9B854-5B07-4A91-98F7-64F3707EC60D}">
  <cacheSource type="external" connectionId="6"/>
  <cacheFields count="5">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5">
        <s v="Delhi"/>
        <s v="Goa"/>
        <s v="Karnataka"/>
        <s v="Kerala"/>
        <s v="Maharashtra"/>
      </sharedItems>
    </cacheField>
    <cacheField name="[electric_vehicle_sales_by_state].[vehicle_category].[vehicle_category]" caption="vehicle_category" numFmtId="0" hierarchy="20" level="1">
      <sharedItems containsSemiMixedTypes="0" containsNonDate="0" containsString="0"/>
    </cacheField>
    <cacheField name="[dim_charging_stations_by_state].[state].[state]" caption="state" numFmtId="0" level="1">
      <sharedItems count="5">
        <s v="Delhi"/>
        <s v="Goa"/>
        <s v="Karnataka"/>
        <s v="Kerala"/>
        <s v="Maharashtra"/>
      </sharedItems>
    </cacheField>
    <cacheField name="[Measures].[public_charging_stations_state]" caption="public_charging_stations_state" numFmtId="0" hierarchy="63"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2" memberValueDatatype="130" unbalanced="0">
      <fieldsUsage count="2">
        <fieldUsage x="-1"/>
        <fieldUsage x="3"/>
      </fieldsUsage>
    </cacheHierarchy>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oneField="1">
      <fieldsUsage count="1">
        <fieldUsage x="4"/>
      </fieldsUsage>
    </cacheHierarchy>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508077777777" backgroundQuery="1" createdVersion="8" refreshedVersion="8" minRefreshableVersion="3" recordCount="0" supportSubquery="1" supportAdvancedDrill="1" xr:uid="{3DD4CD7A-86DB-4426-83AE-463B99209DA8}">
  <cacheSource type="external" connectionId="6"/>
  <cacheFields count="3">
    <cacheField name="[electric_vehicle_sales_by_state].[vehicle_category].[vehicle_category]" caption="vehicle_category" numFmtId="0" hierarchy="20" level="1">
      <sharedItems containsSemiMixedTypes="0" containsNonDate="0" containsString="0"/>
    </cacheField>
    <cacheField name="[Measures].[Sum of electric_vehicles_sold 2]" caption="Sum of electric_vehicles_sold 2" numFmtId="0" hierarchy="74"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2"/>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0"/>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508078009261" backgroundQuery="1" createdVersion="8" refreshedVersion="8" minRefreshableVersion="3" recordCount="0" supportSubquery="1" supportAdvancedDrill="1" xr:uid="{C7FF5268-9210-4AF7-A47F-B7F87F05D582}">
  <cacheSource type="external" connectionId="6"/>
  <cacheFields count="2">
    <cacheField name="[Measures].[revenue]" caption="revenue" numFmtId="0" hierarchy="64"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oneField="1">
      <fieldsUsage count="1">
        <fieldUsage x="0"/>
      </fieldsUsage>
    </cacheHierarchy>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508078125" backgroundQuery="1" createdVersion="8" refreshedVersion="8" minRefreshableVersion="3" recordCount="0" supportSubquery="1" supportAdvancedDrill="1" xr:uid="{ED88DA8F-DDB7-494F-A6A2-4E34C4A36CA5}">
  <cacheSource type="external" connectionId="6"/>
  <cacheFields count="2">
    <cacheField name="[Measures].[Total_states]" caption="Total_states" numFmtId="0" hierarchy="66"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oneField="1">
      <fieldsUsage count="1">
        <fieldUsage x="0"/>
      </fieldsUsage>
    </cacheHierarchy>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508078125" backgroundQuery="1" createdVersion="8" refreshedVersion="8" minRefreshableVersion="3" recordCount="0" supportSubquery="1" supportAdvancedDrill="1" xr:uid="{C4DEBFB9-22CD-47F7-871C-F2E6F213BA63}">
  <cacheSource type="external" connectionId="6"/>
  <cacheFields count="2">
    <cacheField name="[Measures].[cagr_state]" caption="cagr_state" numFmtId="0" hierarchy="46"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oneField="1">
      <fieldsUsage count="1">
        <fieldUsage x="0"/>
      </fieldsUsage>
    </cacheHierarchy>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5080787037" backgroundQuery="1" createdVersion="8" refreshedVersion="8" minRefreshableVersion="3" recordCount="0" supportSubquery="1" supportAdvancedDrill="1" xr:uid="{B653FDF3-52BE-4585-9802-02AEC20FDA02}">
  <cacheSource type="external" connectionId="6"/>
  <cacheFields count="4">
    <cacheField name="[electric_vehicle_sales_by_state].[vehicle_category].[vehicle_category]" caption="vehicle_category" numFmtId="0" hierarchy="20" level="1">
      <sharedItems containsSemiMixedTypes="0" containsNonDate="0" containsString="0"/>
    </cacheField>
    <cacheField name="[electric_vehicle_sales_by_state].[state].[state]" caption="state" numFmtId="0" hierarchy="19" level="1">
      <sharedItems count="31">
        <s v="Andaman &amp; Nicobar Island"/>
        <s v="Andhra Pradesh"/>
        <s v="Assam"/>
        <s v="Bihar"/>
        <s v="Chandigarh"/>
        <s v="Chhattisgarh"/>
        <s v="Delhi"/>
        <s v="DNH and DD"/>
        <s v="Goa"/>
        <s v="Gujarat"/>
        <s v="Haryana"/>
        <s v="Himachal Pradesh"/>
        <s v="Jammu and Kashmir"/>
        <s v="Jharkhand"/>
        <s v="Karnataka"/>
        <s v="Kerala"/>
        <s v="Ladakh"/>
        <s v="Madhya Pradesh"/>
        <s v="Maharashtra"/>
        <s v="Manipur"/>
        <s v="Meghalaya"/>
        <s v="Nagaland"/>
        <s v="Odisha"/>
        <s v="Puducherry"/>
        <s v="Punjab"/>
        <s v="Rajasthan"/>
        <s v="Tamil Nadu"/>
        <s v="Tripura"/>
        <s v="Uttar Pradesh"/>
        <s v="Uttarakhand"/>
        <s v="West Bengal"/>
      </sharedItems>
    </cacheField>
    <cacheField name="[Measures].[cagr_state]" caption="cagr_state" numFmtId="0" hierarchy="46"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3"/>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0"/>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oneField="1">
      <fieldsUsage count="1">
        <fieldUsage x="2"/>
      </fieldsUsage>
    </cacheHierarchy>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78472222" backgroundQuery="1" createdVersion="8" refreshedVersion="8" minRefreshableVersion="3" recordCount="0" supportSubquery="1" supportAdvancedDrill="1" xr:uid="{1694BC52-24B3-40E0-8DAD-E8466AF5F282}">
  <cacheSource type="external" connectionId="6"/>
  <cacheFields count="4">
    <cacheField name="[electric_vehicle_sales_by_makers].[maker].[maker]" caption="maker" numFmtId="0" hierarchy="10" level="1">
      <sharedItems count="3">
        <s v="HERO ELECTRIC"/>
        <s v="OKINAWA"/>
        <s v="OLA ELECTRIC"/>
      </sharedItems>
    </cacheField>
    <cacheField name="[dim_date].[fiscal_year].[fiscal_year]" caption="fiscal_year" numFmtId="0" hierarchy="3"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fiscal_year].&amp;[2023]"/>
          </x15:cachedUniqueNames>
        </ext>
      </extLst>
    </cacheField>
    <cacheField name="[Measures].[Sum of electric_vehicles_sold]" caption="Sum of electric_vehicles_sold" numFmtId="0" hierarchy="72"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3"/>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508079282408" backgroundQuery="1" createdVersion="8" refreshedVersion="8" minRefreshableVersion="3" recordCount="0" supportSubquery="1" supportAdvancedDrill="1" xr:uid="{541CC98C-04DD-4AB4-9C35-4A637BD70CCF}">
  <cacheSource type="external" connectionId="6"/>
  <cacheFields count="5">
    <cacheField name="[electric_vehicle_sales_by_makers].[maker].[maker]" caption="maker" numFmtId="0" hierarchy="10" level="1">
      <sharedItems count="3">
        <s v="BEING"/>
        <s v="JITENDRA"/>
        <s v="PURE EV"/>
      </sharedItems>
    </cacheField>
    <cacheField name="[dim_date].[fiscal_year].[fiscal_year]" caption="fiscal_year" numFmtId="0" hierarchy="3" level="1">
      <sharedItems containsSemiMixedTypes="0" containsNonDate="0" containsString="0"/>
    </cacheField>
    <cacheField name="[electric_vehicle_sales_by_state].[state].[state]" caption="state" numFmtId="0" hierarchy="19" level="1">
      <sharedItems count="13">
        <s v="Chhattisgarh"/>
        <s v="Gujarat"/>
        <s v="Karnataka"/>
        <s v="Kerala"/>
        <s v="Madhya Pradesh"/>
        <s v="Maharashtra"/>
        <s v="Odisha"/>
        <s v="Rajasthan"/>
        <s v="Uttar Pradesh"/>
        <s v="West Bengal"/>
        <s v="Delhi" u="1"/>
        <s v="Goa" u="1"/>
        <s v="Tamil Nadu" u="1"/>
      </sharedItems>
    </cacheField>
    <cacheField name="[electric_vehicle_sales_by_state].[vehicle_category].[vehicle_category]" caption="vehicle_category" numFmtId="0" hierarchy="20" level="1">
      <sharedItems containsSemiMixedTypes="0" containsNonDate="0" containsString="0"/>
    </cacheField>
    <cacheField name="[Measures].[projected_ev_sales_2030]" caption="projected_ev_sales_2030" numFmtId="0" hierarchy="62"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2"/>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3"/>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oneField="1">
      <fieldsUsage count="1">
        <fieldUsage x="4"/>
      </fieldsUsage>
    </cacheHierarchy>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508079629632" backgroundQuery="1" createdVersion="8" refreshedVersion="8" minRefreshableVersion="3" recordCount="0" supportSubquery="1" supportAdvancedDrill="1" xr:uid="{C7EB3740-AD66-4962-A160-3E1FBD13D1E4}">
  <cacheSource type="external" connectionId="6"/>
  <cacheFields count="5">
    <cacheField name="[Measures].[penetration_rate]" caption="penetration_rate" numFmtId="0" hierarchy="31" level="32767"/>
    <cacheField name="[Measures].[Sum of total_vehicles_sold]" caption="Sum of total_vehicles_sold" numFmtId="0" hierarchy="75" level="32767"/>
    <cacheField name="[Measures].[Sum of electric_vehicles_sold 2]" caption="Sum of electric_vehicles_sold 2" numFmtId="0" hierarchy="74" level="32767"/>
    <cacheField name="[electric_vehicle_sales_by_state].[state].[state]" caption="state" numFmtId="0" hierarchy="19" level="1">
      <sharedItems containsSemiMixedTypes="0" containsNonDate="0" containsString="0"/>
    </cacheField>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4"/>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3"/>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oneField="1">
      <fieldsUsage count="1">
        <fieldUsage x="0"/>
      </fieldsUsage>
    </cacheHierarchy>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oneField="1" hidden="1">
      <fieldsUsage count="1">
        <fieldUsage x="2"/>
      </fieldsUsage>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9.508079976855" backgroundQuery="1" createdVersion="8" refreshedVersion="8" minRefreshableVersion="3" recordCount="0" supportSubquery="1" supportAdvancedDrill="1" xr:uid="{53322FE8-CB9C-4434-AED2-E4C3A589B309}">
  <cacheSource type="external" connectionId="6"/>
  <cacheFields count="5">
    <cacheField name="[Measures].[growth_rate_2w_22vs24]" caption="growth_rate_2w_22vs24" numFmtId="0" hierarchy="58" level="32767"/>
    <cacheField name="[Measures].[growth_rate_4w_22vs24]" caption="growth_rate_4w_22vs24" numFmtId="0" hierarchy="59" level="32767"/>
    <cacheField name="[Measures].[growth_rate_2w_23vs24]" caption="growth_rate_2w_23vs24" numFmtId="0" hierarchy="60" level="32767"/>
    <cacheField name="[Measures].[growth_rate_4w_23vs24]" caption="growth_rate_4w_23vs24" numFmtId="0" hierarchy="61"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4"/>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2"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oneField="1">
      <fieldsUsage count="1">
        <fieldUsage x="0"/>
      </fieldsUsage>
    </cacheHierarchy>
    <cacheHierarchy uniqueName="[Measures].[growth_rate_4w_22vs24]" caption="growth_rate_4w_22vs24" measure="1" displayFolder="" measureGroup="electric_vehicle_sales_by_state" count="0" oneField="1">
      <fieldsUsage count="1">
        <fieldUsage x="1"/>
      </fieldsUsage>
    </cacheHierarchy>
    <cacheHierarchy uniqueName="[Measures].[growth_rate_2w_23vs24]" caption="growth_rate_2w_23vs24" measure="1" displayFolder="" measureGroup="electric_vehicle_sales_by_state" count="0" oneField="1">
      <fieldsUsage count="1">
        <fieldUsage x="2"/>
      </fieldsUsage>
    </cacheHierarchy>
    <cacheHierarchy uniqueName="[Measures].[growth_rate_4w_23vs24]" caption="growth_rate_4w_23vs24" measure="1" displayFolder="" measureGroup="electric_vehicle_sales_by_state" count="0" oneField="1">
      <fieldsUsage count="1">
        <fieldUsage x="3"/>
      </fieldsUsage>
    </cacheHierarchy>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90277776" backgroundQuery="1" createdVersion="3" refreshedVersion="8" minRefreshableVersion="3" recordCount="0" supportSubquery="1" supportAdvancedDrill="1" xr:uid="{84E6D6AB-B00C-4AFA-88D2-917A17DF5E0F}">
  <cacheSource type="external" connectionId="6">
    <extLst>
      <ext xmlns:x14="http://schemas.microsoft.com/office/spreadsheetml/2009/9/main" uri="{F057638F-6D5F-4e77-A914-E7F072B9BCA8}">
        <x14:sourceConnection name="ThisWorkbookDataModel"/>
      </ext>
    </extLst>
  </cacheSource>
  <cacheFields count="0"/>
  <cacheHierarchies count="78">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2" memberValueDatatype="130" unbalanced="0"/>
    <cacheHierarchy uniqueName="[dim_date].[date (Month)]" caption="date (Month)" attribute="1" defaultMemberUniqueName="[dim_date].[date (Month)].[All]" allUniqueName="[dim_date].[date (Month)].[All]" dimensionUniqueName="[dim_date]" displayFolder="" count="2"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Sum of electric_vehicles_sold]" caption="Sum of electric_vehicles_sold" measure="1" displayFolder="" measureGroup="electric_vehicle_sales_by_makers" count="0">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extLst>
        <ext xmlns:x15="http://schemas.microsoft.com/office/spreadsheetml/2010/11/main" uri="{B97F6D7D-B522-45F9-BDA1-12C45D357490}">
          <x15:cacheHierarchy aggregatedColumn="10"/>
        </ext>
      </extLst>
    </cacheHierarchy>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2491907"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79398146" backgroundQuery="1" createdVersion="8" refreshedVersion="8" minRefreshableVersion="3" recordCount="0" supportSubquery="1" supportAdvancedDrill="1" xr:uid="{FE93B9D3-7785-4B9F-9D73-B6370F281093}">
  <cacheSource type="external" connectionId="6"/>
  <cacheFields count="4">
    <cacheField name="[electric_vehicle_sales_by_makers].[maker].[maker]" caption="maker" numFmtId="0" hierarchy="10" level="1">
      <sharedItems count="3">
        <s v="BATTRE ELECTRIC"/>
        <s v="KINETIC GREEN"/>
        <s v="REVOLT"/>
      </sharedItems>
    </cacheField>
    <cacheField name="[dim_date].[fiscal_year].[fiscal_year]" caption="fiscal_year" numFmtId="0" hierarchy="3"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fiscal_year].&amp;[2023]"/>
          </x15:cachedUniqueNames>
        </ext>
      </extLst>
    </cacheField>
    <cacheField name="[Measures].[Sum of electric_vehicles_sold]" caption="Sum of electric_vehicles_sold" numFmtId="0" hierarchy="72"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3"/>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87615743" backgroundQuery="1" createdVersion="8" refreshedVersion="8" minRefreshableVersion="3" recordCount="0" supportSubquery="1" supportAdvancedDrill="1" xr:uid="{0DBA7C13-0AC4-4017-A349-0F7D24FD332C}">
  <cacheSource type="external" connectionId="6"/>
  <cacheFields count="5">
    <cacheField name="[electric_vehicle_sales_by_makers].[maker].[maker]" caption="maker" numFmtId="0" hierarchy="10" level="1">
      <sharedItems count="3">
        <s v="BEING"/>
        <s v="JITENDRA"/>
        <s v="PURE EV"/>
      </sharedItems>
    </cacheField>
    <cacheField name="[dim_date].[fiscal_year].[fiscal_year]" caption="fiscal_year" numFmtId="0" hierarchy="3"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fiscal_year].&amp;[2023]"/>
          </x15:cachedUniqueNames>
        </ext>
      </extLst>
    </cacheField>
    <cacheField name="[electric_vehicle_sales_by_state].[state].[state]" caption="state" numFmtId="0" hierarchy="19" level="1">
      <sharedItems count="6">
        <s v="Delhi"/>
        <s v="Goa"/>
        <s v="Karnataka"/>
        <s v="Kerala"/>
        <s v="Maharashtra"/>
        <s v="Chandigarh"/>
      </sharedItems>
    </cacheField>
    <cacheField name="[Measures].[penetration_rate]" caption="penetration_rate" numFmtId="0" hierarchy="31" level="32767"/>
    <cacheField name="[electric_vehicle_sales_by_state].[vehicle_category].[vehicle_category]" caption="vehicle_category" numFmtId="0" hierarchy="20" level="1">
      <sharedItems count="2">
        <s v="2-Wheelers"/>
        <s v="4-Wheelers"/>
      </sharedItems>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2"/>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4"/>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oneField="1">
      <fieldsUsage count="1">
        <fieldUsage x="3"/>
      </fieldsUsage>
    </cacheHierarchy>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86689812" backgroundQuery="1" createdVersion="8" refreshedVersion="8" minRefreshableVersion="3" recordCount="0" supportSubquery="1" supportAdvancedDrill="1" xr:uid="{481F1362-9CDB-4D79-B5EF-912E5C6DA69F}">
  <cacheSource type="external" connectionId="6"/>
  <cacheFields count="4">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6">
        <s v="Gujarat"/>
        <s v="Haryana"/>
        <s v="Himachal Pradesh"/>
        <s v="Jharkhand"/>
        <s v="Rajasthan"/>
        <s v="Uttarakhand"/>
      </sharedItems>
    </cacheField>
    <cacheField name="[electric_vehicle_sales_by_state].[vehicle_category].[vehicle_category]" caption="vehicle_category" numFmtId="0" hierarchy="20" level="1">
      <sharedItems containsSemiMixedTypes="0" containsNonDate="0" containsString="0"/>
    </cacheField>
    <cacheField name="[Measures].[pr_24vs23]" caption="pr_24vs23" numFmtId="0" hierarchy="38"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oneField="1">
      <fieldsUsage count="1">
        <fieldUsage x="3"/>
      </fieldsUsage>
    </cacheHierarchy>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85879627" backgroundQuery="1" createdVersion="8" refreshedVersion="8" minRefreshableVersion="3" recordCount="0" supportSubquery="1" supportAdvancedDrill="1" xr:uid="{E32CACCE-BDA1-4AD0-AA90-AD720688B47A}">
  <cacheSource type="external" connectionId="6"/>
  <cacheFields count="4">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1">
        <s v="Andaman &amp; Nicobar Island"/>
      </sharedItems>
    </cacheField>
    <cacheField name="[electric_vehicle_sales_by_state].[vehicle_category].[vehicle_category]" caption="vehicle_category" numFmtId="0" hierarchy="20" level="1">
      <sharedItems containsSemiMixedTypes="0" containsNonDate="0" containsString="0"/>
    </cacheField>
    <cacheField name="[Measures].[pr_23vs22]" caption="pr_23vs22" numFmtId="0" hierarchy="36"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oneField="1">
      <fieldsUsage count="1">
        <fieldUsage x="3"/>
      </fieldsUsage>
    </cacheHierarchy>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80324077" backgroundQuery="1" createdVersion="8" refreshedVersion="8" minRefreshableVersion="3" recordCount="0" supportSubquery="1" supportAdvancedDrill="1" xr:uid="{843750EC-4207-4222-9E5E-0061F66F5DD3}">
  <cacheSource type="external" connectionId="6"/>
  <cacheFields count="6">
    <cacheField name="[electric_vehicle_sales_by_makers].[maker].[maker]" caption="maker" numFmtId="0" hierarchy="10" level="1">
      <sharedItems count="5">
        <s v="BYD India"/>
        <s v="Hyundai Motor"/>
        <s v="Mahindra &amp; Mahindra"/>
        <s v="MG Motor"/>
        <s v="Tata Motors"/>
      </sharedItems>
    </cacheField>
    <cacheField name="[electric_vehicle_sales_by_state].[state].[state]" caption="state" numFmtId="0" hierarchy="19" level="1">
      <sharedItems count="6">
        <s v="Gujarat"/>
        <s v="Haryana"/>
        <s v="Himachal Pradesh"/>
        <s v="Jharkhand"/>
        <s v="Rajasthan"/>
        <s v="Uttarakhand"/>
      </sharedItems>
    </cacheField>
    <cacheField name="[dim_date].[fiscal_year].[fiscal_year]" caption="fiscal_year" numFmtId="0" hierarchy="3" level="1">
      <sharedItems containsSemiMixedTypes="0" containsString="0" containsNumber="1" containsInteger="1" minValue="2022" maxValue="2024" count="3">
        <n v="2022"/>
        <n v="2023"/>
        <n v="2024"/>
      </sharedItems>
      <extLst>
        <ext xmlns:x15="http://schemas.microsoft.com/office/spreadsheetml/2010/11/main" uri="{4F2E5C28-24EA-4eb8-9CBF-B6C8F9C3D259}">
          <x15:cachedUniqueNames>
            <x15:cachedUniqueName index="0" name="[dim_date].[fiscal_year].&amp;[2022]"/>
            <x15:cachedUniqueName index="1" name="[dim_date].[fiscal_year].&amp;[2023]"/>
            <x15:cachedUniqueName index="2" name="[dim_date].[fiscal_year].&amp;[2024]"/>
          </x15:cachedUniqueNames>
        </ext>
      </extLst>
    </cacheField>
    <cacheField name="[dim_date].[quarter].[quarter]" caption="quarter" numFmtId="0" hierarchy="4" level="1">
      <sharedItems count="4">
        <s v="Q1"/>
        <s v="Q2"/>
        <s v="Q3"/>
        <s v="Q4"/>
      </sharedItems>
    </cacheField>
    <cacheField name="[Measures].[ev_sold_makers]" caption="ev_sold_makers" numFmtId="0" hierarchy="39"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2"/>
      </fieldsUsage>
    </cacheHierarchy>
    <cacheHierarchy uniqueName="[dim_date].[quarter]" caption="quarter" attribute="1" defaultMemberUniqueName="[dim_date].[quarter].[All]" allUniqueName="[dim_date].[quarter].[All]" dimensionUniqueName="[dim_date]" displayFolder="" count="2" memberValueDatatype="130" unbalanced="0">
      <fieldsUsage count="2">
        <fieldUsage x="-1"/>
        <fieldUsage x="3"/>
      </fieldsUsage>
    </cacheHierarchy>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5"/>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oneField="1">
      <fieldsUsage count="1">
        <fieldUsage x="4"/>
      </fieldsUsage>
    </cacheHierarchy>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38.989984953703" backgroundQuery="1" createdVersion="8" refreshedVersion="8" minRefreshableVersion="3" recordCount="0" supportSubquery="1" supportAdvancedDrill="1" xr:uid="{9E8351F8-1368-484D-9BF4-B51823BFE01F}">
  <cacheSource type="external" connectionId="6"/>
  <cacheFields count="5">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2">
        <s v="Delhi"/>
        <s v="Karnataka"/>
      </sharedItems>
    </cacheField>
    <cacheField name="[electric_vehicle_sales_by_state].[vehicle_category].[vehicle_category]" caption="vehicle_category" numFmtId="0" hierarchy="20" level="1">
      <sharedItems containsSemiMixedTypes="0" containsNonDate="0" containsString="0"/>
    </cacheField>
    <cacheField name="[Measures].[ev_sold_state]" caption="ev_sold_state" numFmtId="0" hierarchy="32" level="32767"/>
    <cacheField name="[dim_date].[fiscal_year].[fiscal_year]" caption="fiscal_year" numFmtId="0" hierarchy="3" level="1">
      <sharedItems containsSemiMixedTypes="0" containsString="0" containsNumber="1" containsInteger="1" minValue="2022" maxValue="2024" count="3">
        <n v="2022"/>
        <n v="2023"/>
        <n v="2024"/>
      </sharedItems>
      <extLst>
        <ext xmlns:x15="http://schemas.microsoft.com/office/spreadsheetml/2010/11/main" uri="{4F2E5C28-24EA-4eb8-9CBF-B6C8F9C3D259}">
          <x15:cachedUniqueNames>
            <x15:cachedUniqueName index="0" name="[dim_date].[fiscal_year].&amp;[2022]"/>
            <x15:cachedUniqueName index="1" name="[dim_date].[fiscal_year].&amp;[2023]"/>
            <x15:cachedUniqueName index="2" name="[dim_date].[fiscal_year].&amp;[2024]"/>
          </x15:cachedUniqueNames>
        </ext>
      </extLst>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4"/>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oneField="1">
      <fieldsUsage count="1">
        <fieldUsage x="3"/>
      </fieldsUsage>
    </cacheHierarchy>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3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24FD041-C201-495A-B218-B813CA00B638}" name="Revenue by category" cacheId="20" dataOnRows="1" applyNumberFormats="0" applyBorderFormats="0" applyFontFormats="0" applyPatternFormats="0" applyAlignmentFormats="0" applyWidthHeightFormats="1" dataCaption="Values" tag="6c14d7df-79b0-4185-b8c9-93f234d4347d" updatedVersion="8" minRefreshableVersion="3" useAutoFormatting="1" subtotalHiddenItems="1" itemPrintTitles="1" createdVersion="8" indent="0" outline="1" outlineData="1" multipleFieldFilters="0" chartFormat="29" rowHeaderCaption="Category">
  <location ref="AV8:AW10" firstHeaderRow="1" firstDataRow="1" firstDataCol="1" rowPageCount="1" colPageCount="1"/>
  <pivotFields count="3">
    <pivotField axis="axisPage" allDrilled="1" subtotalTop="0" showAll="0" dataSourceSort="1" defaultSubtotal="0" defaultAttributeDrillState="1"/>
    <pivotField dataField="1" subtotalTop="0" showAll="0" defaultSubtotal="0"/>
    <pivotField dataField="1" subtotalTop="0" showAll="0" defaultSubtotal="0"/>
  </pivotFields>
  <rowFields count="1">
    <field x="-2"/>
  </rowFields>
  <rowItems count="2">
    <i>
      <x/>
    </i>
    <i i="1">
      <x v="1"/>
    </i>
  </rowItems>
  <colItems count="1">
    <i/>
  </colItems>
  <pageFields count="1">
    <pageField fld="0" hier="20" name="[electric_vehicle_sales_by_state].[vehicle_category].[All]" cap="All"/>
  </pageFields>
  <dataFields count="2">
    <dataField name="2 Wheelers" fld="1" subtotal="count" baseField="0" baseItem="1" numFmtId="171"/>
    <dataField name="4 Wheelers" fld="2" subtotal="count" baseField="0" baseItem="1" numFmtId="171"/>
  </dataFields>
  <chartFormats count="9">
    <chartFormat chart="11" format="0" series="1">
      <pivotArea type="data" outline="0" fieldPosition="0">
        <references count="1">
          <reference field="4294967294" count="1" selected="0">
            <x v="0"/>
          </reference>
        </references>
      </pivotArea>
    </chartFormat>
    <chartFormat chart="11" format="1">
      <pivotArea type="data" outline="0" fieldPosition="0">
        <references count="1">
          <reference field="4294967294" count="1" selected="0">
            <x v="1"/>
          </reference>
        </references>
      </pivotArea>
    </chartFormat>
    <chartFormat chart="11" format="1">
      <pivotArea type="data" outline="0" fieldPosition="0">
        <references count="1">
          <reference field="4294967294" count="1" selected="0">
            <x v="0"/>
          </reference>
        </references>
      </pivotArea>
    </chartFormat>
    <chartFormat chart="20" format="5" series="1">
      <pivotArea type="data" outline="0" fieldPosition="0">
        <references count="1">
          <reference field="4294967294" count="1" selected="0">
            <x v="0"/>
          </reference>
        </references>
      </pivotArea>
    </chartFormat>
    <chartFormat chart="20" format="6">
      <pivotArea type="data" outline="0" fieldPosition="0">
        <references count="1">
          <reference field="4294967294" count="1" selected="0">
            <x v="0"/>
          </reference>
        </references>
      </pivotArea>
    </chartFormat>
    <chartFormat chart="20" format="7">
      <pivotArea type="data" outline="0" fieldPosition="0">
        <references count="1">
          <reference field="4294967294" count="1" selected="0">
            <x v="1"/>
          </reference>
        </references>
      </pivotArea>
    </chartFormat>
    <chartFormat chart="26" format="11" series="1">
      <pivotArea type="data" outline="0" fieldPosition="0">
        <references count="1">
          <reference field="4294967294" count="1" selected="0">
            <x v="0"/>
          </reference>
        </references>
      </pivotArea>
    </chartFormat>
    <chartFormat chart="26" format="12">
      <pivotArea type="data" outline="0" fieldPosition="0">
        <references count="1">
          <reference field="4294967294" count="1" selected="0">
            <x v="0"/>
          </reference>
        </references>
      </pivotArea>
    </chartFormat>
    <chartFormat chart="26" format="13">
      <pivotArea type="data" outline="0" fieldPosition="0">
        <references count="1">
          <reference field="4294967294" count="1" selected="0">
            <x v="1"/>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4 Wheelers"/>
    <pivotHierarchy dragToRow="0" dragToCol="0" dragToPage="0" dragToData="1" caption="2 Wheel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1C0A562-CDF3-4850-92FE-C91A74816448}" name="PivotTable19" cacheId="29" applyNumberFormats="0" applyBorderFormats="0" applyFontFormats="0" applyPatternFormats="0" applyAlignmentFormats="0" applyWidthHeightFormats="1" dataCaption="Values" tag="a5a272f9-b9ee-460d-b28d-9d1b27964a33" updatedVersion="8" minRefreshableVersion="3" useAutoFormatting="1" subtotalHiddenItems="1" rowGrandTotals="0" colGrandTotals="0" itemPrintTitles="1" createdVersion="8" indent="0" outline="1" outlineData="1" multipleFieldFilters="0" chartFormat="18" rowHeaderCaption="States">
  <location ref="BJ14:BK24" firstHeaderRow="1" firstDataRow="1" firstDataCol="1" rowPageCount="2" colPageCount="1"/>
  <pivotFields count="5">
    <pivotField allDrilled="1" subtotalTop="0" showAll="0" measureFilter="1" defaultSubtotal="0" defaultAttributeDrillState="1">
      <items count="3">
        <item x="0"/>
        <item x="1"/>
        <item x="2"/>
      </items>
    </pivotField>
    <pivotField axis="axisPage" allDrilled="1" subtotalTop="0" showAll="0" dataSourceSort="1" defaultSubtotal="0" defaultAttributeDrillState="1"/>
    <pivotField axis="axisRow" allDrilled="1" subtotalTop="0" showAll="0" measureFilter="1" defaultSubtotal="0" defaultAttributeDrillState="1">
      <items count="13">
        <item x="10"/>
        <item x="11"/>
        <item x="1"/>
        <item x="2"/>
        <item x="3"/>
        <item x="5"/>
        <item x="6"/>
        <item x="7"/>
        <item x="12"/>
        <item x="0"/>
        <item x="4"/>
        <item x="8"/>
        <item x="9"/>
      </items>
    </pivotField>
    <pivotField axis="axisPage" allDrilled="1" subtotalTop="0" showAll="0" dataSourceSort="1" defaultSubtotal="0" defaultAttributeDrillState="1"/>
    <pivotField dataField="1" subtotalTop="0" showAll="0" defaultSubtotal="0"/>
  </pivotFields>
  <rowFields count="1">
    <field x="2"/>
  </rowFields>
  <rowItems count="10">
    <i>
      <x v="2"/>
    </i>
    <i>
      <x v="3"/>
    </i>
    <i>
      <x v="4"/>
    </i>
    <i>
      <x v="5"/>
    </i>
    <i>
      <x v="6"/>
    </i>
    <i>
      <x v="7"/>
    </i>
    <i>
      <x v="9"/>
    </i>
    <i>
      <x v="10"/>
    </i>
    <i>
      <x v="11"/>
    </i>
    <i>
      <x v="12"/>
    </i>
  </rowItems>
  <colItems count="1">
    <i/>
  </colItems>
  <pageFields count="2">
    <pageField fld="1" hier="3" name="[dim_date].[fiscal_year].[All]" cap="All"/>
    <pageField fld="3" hier="20" name="[electric_vehicle_sales_by_state].[vehicle_category].[All]" cap="All"/>
  </pageFields>
  <dataFields count="1">
    <dataField name="Projected EV Sales 2030" fld="4" subtotal="count" baseField="2" baseItem="2" numFmtId="167"/>
  </dataFields>
  <formats count="16">
    <format dxfId="261">
      <pivotArea type="all" dataOnly="0" outline="0" fieldPosition="0"/>
    </format>
    <format dxfId="260">
      <pivotArea outline="0" collapsedLevelsAreSubtotals="1" fieldPosition="0"/>
    </format>
    <format dxfId="259">
      <pivotArea field="0" type="button" dataOnly="0" labelOnly="1" outline="0"/>
    </format>
    <format dxfId="258">
      <pivotArea dataOnly="0" labelOnly="1" outline="0" axis="axisValues" fieldPosition="0"/>
    </format>
    <format dxfId="257">
      <pivotArea type="all" dataOnly="0" outline="0" fieldPosition="0"/>
    </format>
    <format dxfId="256">
      <pivotArea outline="0" collapsedLevelsAreSubtotals="1" fieldPosition="0"/>
    </format>
    <format dxfId="255">
      <pivotArea field="0" type="button" dataOnly="0" labelOnly="1" outline="0"/>
    </format>
    <format dxfId="254">
      <pivotArea dataOnly="0" labelOnly="1" outline="0" axis="axisValues" fieldPosition="0"/>
    </format>
    <format dxfId="253">
      <pivotArea field="0" type="button" dataOnly="0" labelOnly="1" outline="0"/>
    </format>
    <format dxfId="252">
      <pivotArea dataOnly="0" labelOnly="1" outline="0" axis="axisValues" fieldPosition="0"/>
    </format>
    <format dxfId="251">
      <pivotArea field="0" type="button" dataOnly="0" labelOnly="1" outline="0"/>
    </format>
    <format dxfId="250">
      <pivotArea dataOnly="0" labelOnly="1" outline="0" axis="axisValues" fieldPosition="0"/>
    </format>
    <format dxfId="249">
      <pivotArea outline="0" collapsedLevelsAreSubtotals="1" fieldPosition="0"/>
    </format>
    <format dxfId="248">
      <pivotArea outline="0" fieldPosition="0">
        <references count="1">
          <reference field="4294967294" count="1">
            <x v="0"/>
          </reference>
        </references>
      </pivotArea>
    </format>
    <format dxfId="247">
      <pivotArea field="2" type="button" dataOnly="0" labelOnly="1" outline="0" axis="axisRow" fieldPosition="0"/>
    </format>
    <format dxfId="246">
      <pivotArea dataOnly="0" labelOnly="1" outline="0" fieldPosition="0">
        <references count="1">
          <reference field="4294967294" count="1">
            <x v="0"/>
          </reference>
        </references>
      </pivotArea>
    </format>
  </formats>
  <conditionalFormats count="1">
    <conditionalFormat priority="3">
      <pivotAreas count="1">
        <pivotArea type="data" outline="0" collapsedLevelsAreSubtotals="1" fieldPosition="0">
          <references count="1">
            <reference field="4294967294" count="1" selected="0">
              <x v="0"/>
            </reference>
          </references>
        </pivotArea>
      </pivotAreas>
    </conditionalFormat>
  </conditionalFormats>
  <chartFormats count="1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2" count="1" selected="0">
            <x v="0"/>
          </reference>
        </references>
      </pivotArea>
    </chartFormat>
    <chartFormat chart="0" format="2" series="1">
      <pivotArea type="data" outline="0" fieldPosition="0">
        <references count="2">
          <reference field="4294967294" count="1" selected="0">
            <x v="0"/>
          </reference>
          <reference field="2" count="1" selected="0">
            <x v="1"/>
          </reference>
        </references>
      </pivotArea>
    </chartFormat>
    <chartFormat chart="0" format="3" series="1">
      <pivotArea type="data" outline="0" fieldPosition="0">
        <references count="2">
          <reference field="4294967294" count="1" selected="0">
            <x v="0"/>
          </reference>
          <reference field="2" count="1" selected="0">
            <x v="2"/>
          </reference>
        </references>
      </pivotArea>
    </chartFormat>
    <chartFormat chart="0" format="4" series="1">
      <pivotArea type="data" outline="0" fieldPosition="0">
        <references count="2">
          <reference field="4294967294" count="1" selected="0">
            <x v="0"/>
          </reference>
          <reference field="2" count="1" selected="0">
            <x v="3"/>
          </reference>
        </references>
      </pivotArea>
    </chartFormat>
    <chartFormat chart="0" format="5" series="1">
      <pivotArea type="data" outline="0" fieldPosition="0">
        <references count="2">
          <reference field="4294967294" count="1" selected="0">
            <x v="0"/>
          </reference>
          <reference field="2" count="1" selected="0">
            <x v="4"/>
          </reference>
        </references>
      </pivotArea>
    </chartFormat>
    <chartFormat chart="0" format="6" series="1">
      <pivotArea type="data" outline="0" fieldPosition="0">
        <references count="2">
          <reference field="4294967294" count="1" selected="0">
            <x v="0"/>
          </reference>
          <reference field="2" count="1" selected="0">
            <x v="5"/>
          </reference>
        </references>
      </pivotArea>
    </chartFormat>
    <chartFormat chart="0" format="7" series="1">
      <pivotArea type="data" outline="0" fieldPosition="0">
        <references count="2">
          <reference field="4294967294" count="1" selected="0">
            <x v="0"/>
          </reference>
          <reference field="2" count="1" selected="0">
            <x v="6"/>
          </reference>
        </references>
      </pivotArea>
    </chartFormat>
    <chartFormat chart="0" format="8" series="1">
      <pivotArea type="data" outline="0" fieldPosition="0">
        <references count="2">
          <reference field="4294967294" count="1" selected="0">
            <x v="0"/>
          </reference>
          <reference field="2" count="1" selected="0">
            <x v="7"/>
          </reference>
        </references>
      </pivotArea>
    </chartFormat>
    <chartFormat chart="0" format="9" series="1">
      <pivotArea type="data" outline="0" fieldPosition="0">
        <references count="2">
          <reference field="4294967294" count="1" selected="0">
            <x v="0"/>
          </reference>
          <reference field="2" count="1" selected="0">
            <x v="8"/>
          </reference>
        </references>
      </pivotArea>
    </chartFormat>
    <chartFormat chart="3"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Penetration Rat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2022"/>
    <pivotHierarchy dragToRow="0" dragToCol="0" dragToPage="0" dragToData="1" caption="EV sold 2024"/>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2023"/>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jected EV Sales 203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7" iMeasureHier="72">
      <autoFilter ref="A1">
        <filterColumn colId="0">
          <top10 top="0" val="3" filterVal="3"/>
        </filterColumn>
      </autoFilter>
    </filter>
    <filter fld="2" type="count" id="16" iMeasureHier="62">
      <autoFilter ref="A1">
        <filterColumn colId="0">
          <top10 val="10" filterVal="10"/>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F9EACE7-581B-4DB0-8DBD-F5E4F170599A}" name="ev sold state" cacheId="24" applyNumberFormats="0" applyBorderFormats="0" applyFontFormats="0" applyPatternFormats="0" applyAlignmentFormats="0" applyWidthHeightFormats="1" dataCaption="Values" tag="2988ad72-8bd1-42c2-97b9-a946893fc947" updatedVersion="8" minRefreshableVersion="3" useAutoFormatting="1" subtotalHiddenItems="1" colGrandTotals="0" itemPrintTitles="1" createdVersion="8" indent="0" outline="1" outlineData="1" multipleFieldFilters="0">
  <location ref="B10:B11" firstHeaderRow="1" firstDataRow="1" firstDataCol="0" rowPageCount="1" colPageCount="1"/>
  <pivotFields count="3">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pageFields count="1">
    <pageField fld="0" hier="20" name="[electric_vehicle_sales_by_state].[vehicle_category].[All]" cap="All"/>
  </pageFields>
  <dataFields count="1">
    <dataField name="Sum of electric_vehicles_sold" fld="1" baseField="0" baseItem="0" numFmtId="17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70C5E98-78B7-4B20-9A27-54BB2D217148}" name="PivotTable18" cacheId="28" applyNumberFormats="0" applyBorderFormats="0" applyFontFormats="0" applyPatternFormats="0" applyAlignmentFormats="0" applyWidthHeightFormats="1" dataCaption="Values" tag="7022514c-b6bf-4406-bb3b-10daa5f6c849" updatedVersion="8" minRefreshableVersion="3" useAutoFormatting="1" subtotalHiddenItems="1" colGrandTotals="0" itemPrintTitles="1" createdVersion="8" indent="0" outline="1" outlineData="1" multipleFieldFilters="0" chartFormat="61" rowHeaderCaption="Category">
  <location ref="AG12:AH44" firstHeaderRow="1" firstDataRow="1" firstDataCol="1" rowPageCount="1" colPageCount="1"/>
  <pivotFields count="4">
    <pivotField axis="axisPage" allDrilled="1" subtotalTop="0" showAll="0" dataSourceSort="1" defaultSubtotal="0" defaultAttributeDrillState="1"/>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dataField="1" subtotalTop="0" showAll="0" defaultSubtotal="0"/>
    <pivotField allDrilled="1" subtotalTop="0" showAll="0" dataSourceSort="1" defaultSubtotal="0" defaultAttributeDrillState="1"/>
  </pivotFields>
  <rowFields count="1">
    <field x="1"/>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pageFields count="1">
    <pageField fld="0" hier="20" name="[electric_vehicle_sales_by_state].[vehicle_category].[All]" cap="All"/>
  </pageFields>
  <dataFields count="1">
    <dataField fld="2" subtotal="count" baseField="0" baseItem="0"/>
  </dataFields>
  <chartFormats count="64">
    <chartFormat chart="52" format="0" series="1">
      <pivotArea type="data" outline="0" fieldPosition="0">
        <references count="1">
          <reference field="4294967294" count="1" selected="0">
            <x v="0"/>
          </reference>
        </references>
      </pivotArea>
    </chartFormat>
    <chartFormat chart="52" format="1">
      <pivotArea type="data" outline="0" fieldPosition="0">
        <references count="2">
          <reference field="4294967294" count="1" selected="0">
            <x v="0"/>
          </reference>
          <reference field="1" count="1" selected="0">
            <x v="20"/>
          </reference>
        </references>
      </pivotArea>
    </chartFormat>
    <chartFormat chart="52" format="2">
      <pivotArea type="data" outline="0" fieldPosition="0">
        <references count="2">
          <reference field="4294967294" count="1" selected="0">
            <x v="0"/>
          </reference>
          <reference field="1" count="1" selected="0">
            <x v="18"/>
          </reference>
        </references>
      </pivotArea>
    </chartFormat>
    <chartFormat chart="52" format="3">
      <pivotArea type="data" outline="0" fieldPosition="0">
        <references count="2">
          <reference field="4294967294" count="1" selected="0">
            <x v="0"/>
          </reference>
          <reference field="1" count="1" selected="0">
            <x v="0"/>
          </reference>
        </references>
      </pivotArea>
    </chartFormat>
    <chartFormat chart="52" format="4">
      <pivotArea type="data" outline="0" fieldPosition="0">
        <references count="2">
          <reference field="4294967294" count="1" selected="0">
            <x v="0"/>
          </reference>
          <reference field="1" count="1" selected="0">
            <x v="1"/>
          </reference>
        </references>
      </pivotArea>
    </chartFormat>
    <chartFormat chart="52" format="5">
      <pivotArea type="data" outline="0" fieldPosition="0">
        <references count="2">
          <reference field="4294967294" count="1" selected="0">
            <x v="0"/>
          </reference>
          <reference field="1" count="1" selected="0">
            <x v="2"/>
          </reference>
        </references>
      </pivotArea>
    </chartFormat>
    <chartFormat chart="52" format="6">
      <pivotArea type="data" outline="0" fieldPosition="0">
        <references count="2">
          <reference field="4294967294" count="1" selected="0">
            <x v="0"/>
          </reference>
          <reference field="1" count="1" selected="0">
            <x v="3"/>
          </reference>
        </references>
      </pivotArea>
    </chartFormat>
    <chartFormat chart="52" format="7">
      <pivotArea type="data" outline="0" fieldPosition="0">
        <references count="2">
          <reference field="4294967294" count="1" selected="0">
            <x v="0"/>
          </reference>
          <reference field="1" count="1" selected="0">
            <x v="4"/>
          </reference>
        </references>
      </pivotArea>
    </chartFormat>
    <chartFormat chart="52" format="8">
      <pivotArea type="data" outline="0" fieldPosition="0">
        <references count="2">
          <reference field="4294967294" count="1" selected="0">
            <x v="0"/>
          </reference>
          <reference field="1" count="1" selected="0">
            <x v="5"/>
          </reference>
        </references>
      </pivotArea>
    </chartFormat>
    <chartFormat chart="52" format="9">
      <pivotArea type="data" outline="0" fieldPosition="0">
        <references count="2">
          <reference field="4294967294" count="1" selected="0">
            <x v="0"/>
          </reference>
          <reference field="1" count="1" selected="0">
            <x v="6"/>
          </reference>
        </references>
      </pivotArea>
    </chartFormat>
    <chartFormat chart="52" format="10">
      <pivotArea type="data" outline="0" fieldPosition="0">
        <references count="2">
          <reference field="4294967294" count="1" selected="0">
            <x v="0"/>
          </reference>
          <reference field="1" count="1" selected="0">
            <x v="7"/>
          </reference>
        </references>
      </pivotArea>
    </chartFormat>
    <chartFormat chart="52" format="11">
      <pivotArea type="data" outline="0" fieldPosition="0">
        <references count="2">
          <reference field="4294967294" count="1" selected="0">
            <x v="0"/>
          </reference>
          <reference field="1" count="1" selected="0">
            <x v="8"/>
          </reference>
        </references>
      </pivotArea>
    </chartFormat>
    <chartFormat chart="52" format="12">
      <pivotArea type="data" outline="0" fieldPosition="0">
        <references count="2">
          <reference field="4294967294" count="1" selected="0">
            <x v="0"/>
          </reference>
          <reference field="1" count="1" selected="0">
            <x v="9"/>
          </reference>
        </references>
      </pivotArea>
    </chartFormat>
    <chartFormat chart="52" format="13">
      <pivotArea type="data" outline="0" fieldPosition="0">
        <references count="2">
          <reference field="4294967294" count="1" selected="0">
            <x v="0"/>
          </reference>
          <reference field="1" count="1" selected="0">
            <x v="10"/>
          </reference>
        </references>
      </pivotArea>
    </chartFormat>
    <chartFormat chart="52" format="14">
      <pivotArea type="data" outline="0" fieldPosition="0">
        <references count="2">
          <reference field="4294967294" count="1" selected="0">
            <x v="0"/>
          </reference>
          <reference field="1" count="1" selected="0">
            <x v="11"/>
          </reference>
        </references>
      </pivotArea>
    </chartFormat>
    <chartFormat chart="52" format="15">
      <pivotArea type="data" outline="0" fieldPosition="0">
        <references count="2">
          <reference field="4294967294" count="1" selected="0">
            <x v="0"/>
          </reference>
          <reference field="1" count="1" selected="0">
            <x v="12"/>
          </reference>
        </references>
      </pivotArea>
    </chartFormat>
    <chartFormat chart="52" format="16">
      <pivotArea type="data" outline="0" fieldPosition="0">
        <references count="2">
          <reference field="4294967294" count="1" selected="0">
            <x v="0"/>
          </reference>
          <reference field="1" count="1" selected="0">
            <x v="13"/>
          </reference>
        </references>
      </pivotArea>
    </chartFormat>
    <chartFormat chart="52" format="17">
      <pivotArea type="data" outline="0" fieldPosition="0">
        <references count="2">
          <reference field="4294967294" count="1" selected="0">
            <x v="0"/>
          </reference>
          <reference field="1" count="1" selected="0">
            <x v="14"/>
          </reference>
        </references>
      </pivotArea>
    </chartFormat>
    <chartFormat chart="52" format="18">
      <pivotArea type="data" outline="0" fieldPosition="0">
        <references count="2">
          <reference field="4294967294" count="1" selected="0">
            <x v="0"/>
          </reference>
          <reference field="1" count="1" selected="0">
            <x v="15"/>
          </reference>
        </references>
      </pivotArea>
    </chartFormat>
    <chartFormat chart="52" format="19">
      <pivotArea type="data" outline="0" fieldPosition="0">
        <references count="2">
          <reference field="4294967294" count="1" selected="0">
            <x v="0"/>
          </reference>
          <reference field="1" count="1" selected="0">
            <x v="16"/>
          </reference>
        </references>
      </pivotArea>
    </chartFormat>
    <chartFormat chart="52" format="20">
      <pivotArea type="data" outline="0" fieldPosition="0">
        <references count="2">
          <reference field="4294967294" count="1" selected="0">
            <x v="0"/>
          </reference>
          <reference field="1" count="1" selected="0">
            <x v="17"/>
          </reference>
        </references>
      </pivotArea>
    </chartFormat>
    <chartFormat chart="52" format="21">
      <pivotArea type="data" outline="0" fieldPosition="0">
        <references count="2">
          <reference field="4294967294" count="1" selected="0">
            <x v="0"/>
          </reference>
          <reference field="1" count="1" selected="0">
            <x v="19"/>
          </reference>
        </references>
      </pivotArea>
    </chartFormat>
    <chartFormat chart="52" format="22">
      <pivotArea type="data" outline="0" fieldPosition="0">
        <references count="2">
          <reference field="4294967294" count="1" selected="0">
            <x v="0"/>
          </reference>
          <reference field="1" count="1" selected="0">
            <x v="21"/>
          </reference>
        </references>
      </pivotArea>
    </chartFormat>
    <chartFormat chart="52" format="23">
      <pivotArea type="data" outline="0" fieldPosition="0">
        <references count="2">
          <reference field="4294967294" count="1" selected="0">
            <x v="0"/>
          </reference>
          <reference field="1" count="1" selected="0">
            <x v="22"/>
          </reference>
        </references>
      </pivotArea>
    </chartFormat>
    <chartFormat chart="52" format="24">
      <pivotArea type="data" outline="0" fieldPosition="0">
        <references count="2">
          <reference field="4294967294" count="1" selected="0">
            <x v="0"/>
          </reference>
          <reference field="1" count="1" selected="0">
            <x v="23"/>
          </reference>
        </references>
      </pivotArea>
    </chartFormat>
    <chartFormat chart="52" format="25">
      <pivotArea type="data" outline="0" fieldPosition="0">
        <references count="2">
          <reference field="4294967294" count="1" selected="0">
            <x v="0"/>
          </reference>
          <reference field="1" count="1" selected="0">
            <x v="24"/>
          </reference>
        </references>
      </pivotArea>
    </chartFormat>
    <chartFormat chart="52" format="26">
      <pivotArea type="data" outline="0" fieldPosition="0">
        <references count="2">
          <reference field="4294967294" count="1" selected="0">
            <x v="0"/>
          </reference>
          <reference field="1" count="1" selected="0">
            <x v="25"/>
          </reference>
        </references>
      </pivotArea>
    </chartFormat>
    <chartFormat chart="52" format="27">
      <pivotArea type="data" outline="0" fieldPosition="0">
        <references count="2">
          <reference field="4294967294" count="1" selected="0">
            <x v="0"/>
          </reference>
          <reference field="1" count="1" selected="0">
            <x v="26"/>
          </reference>
        </references>
      </pivotArea>
    </chartFormat>
    <chartFormat chart="52" format="28">
      <pivotArea type="data" outline="0" fieldPosition="0">
        <references count="2">
          <reference field="4294967294" count="1" selected="0">
            <x v="0"/>
          </reference>
          <reference field="1" count="1" selected="0">
            <x v="27"/>
          </reference>
        </references>
      </pivotArea>
    </chartFormat>
    <chartFormat chart="52" format="29">
      <pivotArea type="data" outline="0" fieldPosition="0">
        <references count="2">
          <reference field="4294967294" count="1" selected="0">
            <x v="0"/>
          </reference>
          <reference field="1" count="1" selected="0">
            <x v="28"/>
          </reference>
        </references>
      </pivotArea>
    </chartFormat>
    <chartFormat chart="52" format="30">
      <pivotArea type="data" outline="0" fieldPosition="0">
        <references count="2">
          <reference field="4294967294" count="1" selected="0">
            <x v="0"/>
          </reference>
          <reference field="1" count="1" selected="0">
            <x v="29"/>
          </reference>
        </references>
      </pivotArea>
    </chartFormat>
    <chartFormat chart="52" format="31">
      <pivotArea type="data" outline="0" fieldPosition="0">
        <references count="2">
          <reference field="4294967294" count="1" selected="0">
            <x v="0"/>
          </reference>
          <reference field="1" count="1" selected="0">
            <x v="30"/>
          </reference>
        </references>
      </pivotArea>
    </chartFormat>
    <chartFormat chart="60" format="64" series="1">
      <pivotArea type="data" outline="0" fieldPosition="0">
        <references count="1">
          <reference field="4294967294" count="1" selected="0">
            <x v="0"/>
          </reference>
        </references>
      </pivotArea>
    </chartFormat>
    <chartFormat chart="60" format="65">
      <pivotArea type="data" outline="0" fieldPosition="0">
        <references count="2">
          <reference field="4294967294" count="1" selected="0">
            <x v="0"/>
          </reference>
          <reference field="1" count="1" selected="0">
            <x v="0"/>
          </reference>
        </references>
      </pivotArea>
    </chartFormat>
    <chartFormat chart="60" format="66">
      <pivotArea type="data" outline="0" fieldPosition="0">
        <references count="2">
          <reference field="4294967294" count="1" selected="0">
            <x v="0"/>
          </reference>
          <reference field="1" count="1" selected="0">
            <x v="1"/>
          </reference>
        </references>
      </pivotArea>
    </chartFormat>
    <chartFormat chart="60" format="67">
      <pivotArea type="data" outline="0" fieldPosition="0">
        <references count="2">
          <reference field="4294967294" count="1" selected="0">
            <x v="0"/>
          </reference>
          <reference field="1" count="1" selected="0">
            <x v="2"/>
          </reference>
        </references>
      </pivotArea>
    </chartFormat>
    <chartFormat chart="60" format="68">
      <pivotArea type="data" outline="0" fieldPosition="0">
        <references count="2">
          <reference field="4294967294" count="1" selected="0">
            <x v="0"/>
          </reference>
          <reference field="1" count="1" selected="0">
            <x v="3"/>
          </reference>
        </references>
      </pivotArea>
    </chartFormat>
    <chartFormat chart="60" format="69">
      <pivotArea type="data" outline="0" fieldPosition="0">
        <references count="2">
          <reference field="4294967294" count="1" selected="0">
            <x v="0"/>
          </reference>
          <reference field="1" count="1" selected="0">
            <x v="4"/>
          </reference>
        </references>
      </pivotArea>
    </chartFormat>
    <chartFormat chart="60" format="70">
      <pivotArea type="data" outline="0" fieldPosition="0">
        <references count="2">
          <reference field="4294967294" count="1" selected="0">
            <x v="0"/>
          </reference>
          <reference field="1" count="1" selected="0">
            <x v="5"/>
          </reference>
        </references>
      </pivotArea>
    </chartFormat>
    <chartFormat chart="60" format="71">
      <pivotArea type="data" outline="0" fieldPosition="0">
        <references count="2">
          <reference field="4294967294" count="1" selected="0">
            <x v="0"/>
          </reference>
          <reference field="1" count="1" selected="0">
            <x v="6"/>
          </reference>
        </references>
      </pivotArea>
    </chartFormat>
    <chartFormat chart="60" format="72">
      <pivotArea type="data" outline="0" fieldPosition="0">
        <references count="2">
          <reference field="4294967294" count="1" selected="0">
            <x v="0"/>
          </reference>
          <reference field="1" count="1" selected="0">
            <x v="7"/>
          </reference>
        </references>
      </pivotArea>
    </chartFormat>
    <chartFormat chart="60" format="73">
      <pivotArea type="data" outline="0" fieldPosition="0">
        <references count="2">
          <reference field="4294967294" count="1" selected="0">
            <x v="0"/>
          </reference>
          <reference field="1" count="1" selected="0">
            <x v="8"/>
          </reference>
        </references>
      </pivotArea>
    </chartFormat>
    <chartFormat chart="60" format="74">
      <pivotArea type="data" outline="0" fieldPosition="0">
        <references count="2">
          <reference field="4294967294" count="1" selected="0">
            <x v="0"/>
          </reference>
          <reference field="1" count="1" selected="0">
            <x v="9"/>
          </reference>
        </references>
      </pivotArea>
    </chartFormat>
    <chartFormat chart="60" format="75">
      <pivotArea type="data" outline="0" fieldPosition="0">
        <references count="2">
          <reference field="4294967294" count="1" selected="0">
            <x v="0"/>
          </reference>
          <reference field="1" count="1" selected="0">
            <x v="10"/>
          </reference>
        </references>
      </pivotArea>
    </chartFormat>
    <chartFormat chart="60" format="76">
      <pivotArea type="data" outline="0" fieldPosition="0">
        <references count="2">
          <reference field="4294967294" count="1" selected="0">
            <x v="0"/>
          </reference>
          <reference field="1" count="1" selected="0">
            <x v="11"/>
          </reference>
        </references>
      </pivotArea>
    </chartFormat>
    <chartFormat chart="60" format="77">
      <pivotArea type="data" outline="0" fieldPosition="0">
        <references count="2">
          <reference field="4294967294" count="1" selected="0">
            <x v="0"/>
          </reference>
          <reference field="1" count="1" selected="0">
            <x v="12"/>
          </reference>
        </references>
      </pivotArea>
    </chartFormat>
    <chartFormat chart="60" format="78">
      <pivotArea type="data" outline="0" fieldPosition="0">
        <references count="2">
          <reference field="4294967294" count="1" selected="0">
            <x v="0"/>
          </reference>
          <reference field="1" count="1" selected="0">
            <x v="13"/>
          </reference>
        </references>
      </pivotArea>
    </chartFormat>
    <chartFormat chart="60" format="79">
      <pivotArea type="data" outline="0" fieldPosition="0">
        <references count="2">
          <reference field="4294967294" count="1" selected="0">
            <x v="0"/>
          </reference>
          <reference field="1" count="1" selected="0">
            <x v="14"/>
          </reference>
        </references>
      </pivotArea>
    </chartFormat>
    <chartFormat chart="60" format="80">
      <pivotArea type="data" outline="0" fieldPosition="0">
        <references count="2">
          <reference field="4294967294" count="1" selected="0">
            <x v="0"/>
          </reference>
          <reference field="1" count="1" selected="0">
            <x v="15"/>
          </reference>
        </references>
      </pivotArea>
    </chartFormat>
    <chartFormat chart="60" format="81">
      <pivotArea type="data" outline="0" fieldPosition="0">
        <references count="2">
          <reference field="4294967294" count="1" selected="0">
            <x v="0"/>
          </reference>
          <reference field="1" count="1" selected="0">
            <x v="16"/>
          </reference>
        </references>
      </pivotArea>
    </chartFormat>
    <chartFormat chart="60" format="82">
      <pivotArea type="data" outline="0" fieldPosition="0">
        <references count="2">
          <reference field="4294967294" count="1" selected="0">
            <x v="0"/>
          </reference>
          <reference field="1" count="1" selected="0">
            <x v="17"/>
          </reference>
        </references>
      </pivotArea>
    </chartFormat>
    <chartFormat chart="60" format="83">
      <pivotArea type="data" outline="0" fieldPosition="0">
        <references count="2">
          <reference field="4294967294" count="1" selected="0">
            <x v="0"/>
          </reference>
          <reference field="1" count="1" selected="0">
            <x v="18"/>
          </reference>
        </references>
      </pivotArea>
    </chartFormat>
    <chartFormat chart="60" format="84">
      <pivotArea type="data" outline="0" fieldPosition="0">
        <references count="2">
          <reference field="4294967294" count="1" selected="0">
            <x v="0"/>
          </reference>
          <reference field="1" count="1" selected="0">
            <x v="19"/>
          </reference>
        </references>
      </pivotArea>
    </chartFormat>
    <chartFormat chart="60" format="85">
      <pivotArea type="data" outline="0" fieldPosition="0">
        <references count="2">
          <reference field="4294967294" count="1" selected="0">
            <x v="0"/>
          </reference>
          <reference field="1" count="1" selected="0">
            <x v="20"/>
          </reference>
        </references>
      </pivotArea>
    </chartFormat>
    <chartFormat chart="60" format="86">
      <pivotArea type="data" outline="0" fieldPosition="0">
        <references count="2">
          <reference field="4294967294" count="1" selected="0">
            <x v="0"/>
          </reference>
          <reference field="1" count="1" selected="0">
            <x v="21"/>
          </reference>
        </references>
      </pivotArea>
    </chartFormat>
    <chartFormat chart="60" format="87">
      <pivotArea type="data" outline="0" fieldPosition="0">
        <references count="2">
          <reference field="4294967294" count="1" selected="0">
            <x v="0"/>
          </reference>
          <reference field="1" count="1" selected="0">
            <x v="22"/>
          </reference>
        </references>
      </pivotArea>
    </chartFormat>
    <chartFormat chart="60" format="88">
      <pivotArea type="data" outline="0" fieldPosition="0">
        <references count="2">
          <reference field="4294967294" count="1" selected="0">
            <x v="0"/>
          </reference>
          <reference field="1" count="1" selected="0">
            <x v="23"/>
          </reference>
        </references>
      </pivotArea>
    </chartFormat>
    <chartFormat chart="60" format="89">
      <pivotArea type="data" outline="0" fieldPosition="0">
        <references count="2">
          <reference field="4294967294" count="1" selected="0">
            <x v="0"/>
          </reference>
          <reference field="1" count="1" selected="0">
            <x v="24"/>
          </reference>
        </references>
      </pivotArea>
    </chartFormat>
    <chartFormat chart="60" format="90">
      <pivotArea type="data" outline="0" fieldPosition="0">
        <references count="2">
          <reference field="4294967294" count="1" selected="0">
            <x v="0"/>
          </reference>
          <reference field="1" count="1" selected="0">
            <x v="25"/>
          </reference>
        </references>
      </pivotArea>
    </chartFormat>
    <chartFormat chart="60" format="91">
      <pivotArea type="data" outline="0" fieldPosition="0">
        <references count="2">
          <reference field="4294967294" count="1" selected="0">
            <x v="0"/>
          </reference>
          <reference field="1" count="1" selected="0">
            <x v="26"/>
          </reference>
        </references>
      </pivotArea>
    </chartFormat>
    <chartFormat chart="60" format="92">
      <pivotArea type="data" outline="0" fieldPosition="0">
        <references count="2">
          <reference field="4294967294" count="1" selected="0">
            <x v="0"/>
          </reference>
          <reference field="1" count="1" selected="0">
            <x v="27"/>
          </reference>
        </references>
      </pivotArea>
    </chartFormat>
    <chartFormat chart="60" format="93">
      <pivotArea type="data" outline="0" fieldPosition="0">
        <references count="2">
          <reference field="4294967294" count="1" selected="0">
            <x v="0"/>
          </reference>
          <reference field="1" count="1" selected="0">
            <x v="28"/>
          </reference>
        </references>
      </pivotArea>
    </chartFormat>
    <chartFormat chart="60" format="94">
      <pivotArea type="data" outline="0" fieldPosition="0">
        <references count="2">
          <reference field="4294967294" count="1" selected="0">
            <x v="0"/>
          </reference>
          <reference field="1" count="1" selected="0">
            <x v="29"/>
          </reference>
        </references>
      </pivotArea>
    </chartFormat>
    <chartFormat chart="60" format="95">
      <pivotArea type="data" outline="0" fieldPosition="0">
        <references count="2">
          <reference field="4294967294" count="1" selected="0">
            <x v="0"/>
          </reference>
          <reference field="1" count="1" selected="0">
            <x v="3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4 Wheelers"/>
    <pivotHierarchy dragToRow="0" dragToCol="0" dragToPage="0" dragToData="1" caption="2 Wheel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705C825-2ED6-4C8A-9CE6-1A7C3A24E78F}" name="PivotTable1" cacheId="23" applyNumberFormats="0" applyBorderFormats="0" applyFontFormats="0" applyPatternFormats="0" applyAlignmentFormats="0" applyWidthHeightFormats="1" dataCaption="Values" tag="fa596f34-352d-49fa-9775-01fc47741d7f" updatedVersion="8" minRefreshableVersion="3" useAutoFormatting="1" subtotalHiddenItems="1" rowGrandTotals="0" colGrandTotals="0" itemPrintTitles="1" createdVersion="8" indent="0" outline="1" outlineData="1" multipleFieldFilters="0" rowHeaderCaption="State">
  <location ref="DK9:DK10" firstHeaderRow="1" firstDataRow="1" firstDataCol="0" rowPageCount="1" colPageCount="1"/>
  <pivotFields count="5">
    <pivotField allDrilled="1" subtotalTop="0" showAll="0" measureFilter="1" defaultSubtotal="0" defaultAttributeDrillState="1">
      <items count="3">
        <item x="0"/>
        <item x="1"/>
        <item x="2"/>
      </items>
    </pivotField>
    <pivotField allDrilled="1" subtotalTop="0" showAll="0" measureFilter="1" defaultSubtotal="0" defaultAttributeDrillState="1">
      <items count="5">
        <item x="0"/>
        <item x="1"/>
        <item x="2"/>
        <item x="3"/>
        <item x="4"/>
      </items>
    </pivotField>
    <pivotField axis="axisPage" allDrilled="1" subtotalTop="0" showAll="0" dataSourceSort="1" defaultSubtotal="0" defaultAttributeDrillState="1"/>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pageFields count="1">
    <pageField fld="2" hier="20" name="[electric_vehicle_sales_by_state].[vehicle_category].[All]" cap="All"/>
  </pageFields>
  <dataFields count="1">
    <dataField fld="4" subtotal="count" baseField="0" baseItem="0"/>
  </dataFields>
  <formats count="16">
    <format dxfId="277">
      <pivotArea type="all" dataOnly="0" outline="0" fieldPosition="0"/>
    </format>
    <format dxfId="276">
      <pivotArea outline="0" collapsedLevelsAreSubtotals="1" fieldPosition="0"/>
    </format>
    <format dxfId="275">
      <pivotArea field="0" type="button" dataOnly="0" labelOnly="1" outline="0"/>
    </format>
    <format dxfId="274">
      <pivotArea dataOnly="0" labelOnly="1" outline="0" axis="axisValues" fieldPosition="0"/>
    </format>
    <format dxfId="273">
      <pivotArea type="all" dataOnly="0" outline="0" fieldPosition="0"/>
    </format>
    <format dxfId="272">
      <pivotArea outline="0" collapsedLevelsAreSubtotals="1" fieldPosition="0"/>
    </format>
    <format dxfId="271">
      <pivotArea field="0" type="button" dataOnly="0" labelOnly="1" outline="0"/>
    </format>
    <format dxfId="270">
      <pivotArea dataOnly="0" labelOnly="1" outline="0" axis="axisValues" fieldPosition="0"/>
    </format>
    <format dxfId="269">
      <pivotArea field="0" type="button" dataOnly="0" labelOnly="1" outline="0"/>
    </format>
    <format dxfId="268">
      <pivotArea dataOnly="0" labelOnly="1" outline="0" axis="axisValues" fieldPosition="0"/>
    </format>
    <format dxfId="267">
      <pivotArea field="0" type="button" dataOnly="0" labelOnly="1" outline="0"/>
    </format>
    <format dxfId="266">
      <pivotArea dataOnly="0" labelOnly="1" outline="0" axis="axisValues" fieldPosition="0"/>
    </format>
    <format dxfId="265">
      <pivotArea outline="0" collapsedLevelsAreSubtotals="1" fieldPosition="0"/>
    </format>
    <format dxfId="264">
      <pivotArea outline="0" collapsedLevelsAreSubtotals="1" fieldPosition="0"/>
    </format>
    <format dxfId="263">
      <pivotArea field="3" type="button" dataOnly="0" labelOnly="1" outline="0"/>
    </format>
    <format dxfId="262">
      <pivotArea dataOnly="0" labelOnly="1"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EV Sold"/>
    <pivotHierarchy dragToRow="0" dragToCol="0" dragToPage="0" dragToData="1" caption="Total Vehicle Sol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egative Penetration 24 vs 23"/>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caption="Public Charging Stations"/>
    <pivotHierarchy dragToData="1"/>
    <pivotHierarchy dragToData="1"/>
  </pivotHierarchies>
  <pivotTableStyleInfo name="PivotTable Style 1" showRowHeaders="1" showColHeaders="1" showRowStripes="0" showColStripes="0" showLastColumn="1"/>
  <filters count="3">
    <filter fld="0" type="count" id="7" iMeasureHier="72">
      <autoFilter ref="A1">
        <filterColumn colId="0">
          <top10 top="0" val="3" filterVal="3"/>
        </filterColumn>
      </autoFilter>
    </filter>
    <filter fld="1" type="count" id="15" iMeasureHier="31">
      <autoFilter ref="A1">
        <filterColumn colId="0">
          <top10 val="5" filterVal="5"/>
        </filterColumn>
      </autoFilter>
    </filter>
    <filter fld="3" type="count" id="16" iMeasureHier="31">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activeTabTopLevelEntity name="[dim_charging_station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D7F6765-EB46-4C8A-B93D-45FC1DF21B47}" name="PivotTable20" cacheId="30" dataOnRows="1" applyNumberFormats="0" applyBorderFormats="0" applyFontFormats="0" applyPatternFormats="0" applyAlignmentFormats="0" applyWidthHeightFormats="1" dataCaption="Values" tag="efb7e843-cfb4-46f1-8099-ab9504ffc0f1" updatedVersion="8" minRefreshableVersion="3" useAutoFormatting="1" subtotalHiddenItems="1" itemPrintTitles="1" createdVersion="8" indent="0" outline="1" outlineData="1" multipleFieldFilters="0" chartFormat="8">
  <location ref="CZ9:DA12" firstHeaderRow="1" firstDataRow="1" firstDataCol="1" rowPageCount="1" colPageCount="1"/>
  <pivotFields count="5">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2"/>
  </rowFields>
  <rowItems count="3">
    <i>
      <x/>
    </i>
    <i i="1">
      <x v="1"/>
    </i>
    <i i="2">
      <x v="2"/>
    </i>
  </rowItems>
  <colItems count="1">
    <i/>
  </colItems>
  <pageFields count="1">
    <pageField fld="3" hier="19" name="[electric_vehicle_sales_by_state].[state].[All]" cap="All"/>
  </pageFields>
  <dataFields count="3">
    <dataField name="EV Sold" fld="2" baseField="0" baseItem="0" numFmtId="170"/>
    <dataField name="Total Vehicle Sold" fld="1" baseField="0" baseItem="0" numFmtId="170"/>
    <dataField fld="0" subtotal="count" baseField="0"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1">
          <reference field="4294967294" count="1" selected="0">
            <x v="2"/>
          </reference>
        </references>
      </pivotArea>
    </chartFormat>
    <chartFormat chart="0" format="2">
      <pivotArea type="data" outline="0" fieldPosition="0">
        <references count="1">
          <reference field="4294967294" count="1" selected="0">
            <x v="1"/>
          </reference>
        </references>
      </pivotArea>
    </chartFormat>
    <chartFormat chart="0" format="3">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2" format="1">
      <pivotArea type="data" outline="0" fieldPosition="0">
        <references count="1">
          <reference field="4294967294" count="1" selected="0">
            <x v="2"/>
          </reference>
        </references>
      </pivotArea>
    </chartFormat>
    <chartFormat chart="2" format="2">
      <pivotArea type="data" outline="0" fieldPosition="0">
        <references count="1">
          <reference field="4294967294" count="1" selected="0">
            <x v="1"/>
          </reference>
        </references>
      </pivotArea>
    </chartFormat>
    <chartFormat chart="2" format="3">
      <pivotArea type="data" outline="0" fieldPosition="0">
        <references count="1">
          <reference field="4294967294" count="1" selected="0">
            <x v="0"/>
          </reference>
        </references>
      </pivotArea>
    </chartFormat>
    <chartFormat chart="7" format="8" series="1">
      <pivotArea type="data" outline="0" fieldPosition="0">
        <references count="1">
          <reference field="4294967294" count="1" selected="0">
            <x v="0"/>
          </reference>
        </references>
      </pivotArea>
    </chartFormat>
    <chartFormat chart="7" format="9">
      <pivotArea type="data" outline="0" fieldPosition="0">
        <references count="1">
          <reference field="4294967294" count="1" selected="0">
            <x v="0"/>
          </reference>
        </references>
      </pivotArea>
    </chartFormat>
    <chartFormat chart="7" format="10">
      <pivotArea type="data" outline="0" fieldPosition="0">
        <references count="1">
          <reference field="4294967294" count="1" selected="0">
            <x v="1"/>
          </reference>
        </references>
      </pivotArea>
    </chartFormat>
    <chartFormat chart="7" format="11">
      <pivotArea type="data" outline="0" fieldPosition="0">
        <references count="1">
          <reference field="4294967294" count="1" selected="0">
            <x v="2"/>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EV Sold"/>
    <pivotHierarchy dragToData="1" caption="Total Vehicle Sold"/>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6E67D8AD-5D7E-4334-AD20-38C187E1652E}" name="cagr_state" cacheId="27" applyNumberFormats="0" applyBorderFormats="0" applyFontFormats="0" applyPatternFormats="0" applyAlignmentFormats="0" applyWidthHeightFormats="1" dataCaption="Values" tag="84ac6d52-a532-410f-a3ec-b79070278df9" updatedVersion="8" minRefreshableVersion="3" useAutoFormatting="1" subtotalHiddenItems="1" itemPrintTitles="1" createdVersion="8" indent="0" outline="1" outlineData="1" multipleFieldFilters="0" chartFormat="11" rowHeaderCaption="Category">
  <location ref="X10:X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2D5AABF7-7C65-4EA2-8358-EF195D6F2A3D}" name="Revenue State" cacheId="25" applyNumberFormats="0" applyBorderFormats="0" applyFontFormats="0" applyPatternFormats="0" applyAlignmentFormats="0" applyWidthHeightFormats="1" dataCaption="Values" tag="1b7c8224-194c-4760-8c40-b9663c64ef1c" updatedVersion="8" minRefreshableVersion="3" useAutoFormatting="1" subtotalHiddenItems="1" itemPrintTitles="1" createdVersion="8" indent="0" outline="1" outlineData="1" multipleFieldFilters="0" chartFormat="11" rowHeaderCaption="Category">
  <location ref="K10:K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71"/>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D30CA8F3-9A81-4291-B62F-855EBC198FC2}" name="pr_state" cacheId="26" applyNumberFormats="0" applyBorderFormats="0" applyFontFormats="0" applyPatternFormats="0" applyAlignmentFormats="0" applyWidthHeightFormats="1" dataCaption="Values" tag="4a94e2d9-4fcc-4291-812a-d343ad4c82ad" updatedVersion="8" minRefreshableVersion="3" useAutoFormatting="1" subtotalHiddenItems="1" itemPrintTitles="1" createdVersion="8" indent="0" outline="1" outlineData="1" multipleFieldFilters="0" chartFormat="11" rowHeaderCaption="Category">
  <location ref="Q10:Q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DB6C753D-ED66-4BE5-AC4A-86B090A94268}" name="PivotTable18" cacheId="1" applyNumberFormats="0" applyBorderFormats="0" applyFontFormats="0" applyPatternFormats="0" applyAlignmentFormats="0" applyWidthHeightFormats="1" dataCaption="Values" tag="4d549dbe-2b07-4125-b2ea-43105c9e76b1" updatedVersion="8" minRefreshableVersion="3" useAutoFormatting="1" subtotalHiddenItems="1" rowGrandTotals="0" colGrandTotals="0" itemPrintTitles="1" createdVersion="8" indent="0" outline="1" outlineData="1" multipleFieldFilters="0" chartFormat="16" rowHeaderCaption="Maker">
  <location ref="E12:F15" firstHeaderRow="1" firstDataRow="1" firstDataCol="1" rowPageCount="2" colPageCount="1"/>
  <pivotFields count="4">
    <pivotField axis="axisRow" allDrilled="1" subtotalTop="0" showAll="0" measureFilter="1" sortType="descending" defaultSubtotal="0" defaultAttributeDrillState="1">
      <items count="3">
        <item x="2"/>
        <item x="1"/>
        <item x="0"/>
      </items>
    </pivotField>
    <pivotField axis="axisPage" allDrilled="1" subtotalTop="0" showAll="0" dataSourceSort="1" defaultSubtotal="0" defaultAttributeDrillState="1">
      <items count="1">
        <item x="0"/>
      </items>
    </pivotField>
    <pivotField dataField="1" subtotalTop="0" showAll="0" defaultSubtotal="0"/>
    <pivotField axis="axisPage" allDrilled="1" subtotalTop="0" showAll="0" dataSourceSort="1" defaultSubtotal="0" defaultAttributeDrillState="1"/>
  </pivotFields>
  <rowFields count="1">
    <field x="0"/>
  </rowFields>
  <rowItems count="3">
    <i>
      <x/>
    </i>
    <i>
      <x v="1"/>
    </i>
    <i>
      <x v="2"/>
    </i>
  </rowItems>
  <colItems count="1">
    <i/>
  </colItems>
  <pageFields count="2">
    <pageField fld="1" hier="3" name="[dim_date].[fiscal_year].&amp;[2024]" cap="2024"/>
    <pageField fld="3" hier="9" name="[electric_vehicle_sales_by_makers].[vehicle_category].&amp;[2-Wheelers]" cap="2-Wheelers"/>
  </pageFields>
  <dataFields count="1">
    <dataField name="Electric Vehicles Sold" fld="2" baseField="0" baseItem="0"/>
  </dataFields>
  <formats count="16">
    <format dxfId="195">
      <pivotArea type="all" dataOnly="0" outline="0" fieldPosition="0"/>
    </format>
    <format dxfId="194">
      <pivotArea outline="0" collapsedLevelsAreSubtotals="1" fieldPosition="0"/>
    </format>
    <format dxfId="193">
      <pivotArea field="0" type="button" dataOnly="0" labelOnly="1" outline="0" axis="axisRow" fieldPosition="0"/>
    </format>
    <format dxfId="192">
      <pivotArea dataOnly="0" labelOnly="1" fieldPosition="0">
        <references count="1">
          <reference field="0" count="0"/>
        </references>
      </pivotArea>
    </format>
    <format dxfId="191">
      <pivotArea dataOnly="0" labelOnly="1" outline="0" axis="axisValues" fieldPosition="0"/>
    </format>
    <format dxfId="190">
      <pivotArea type="all" dataOnly="0" outline="0" fieldPosition="0"/>
    </format>
    <format dxfId="189">
      <pivotArea outline="0" collapsedLevelsAreSubtotals="1" fieldPosition="0"/>
    </format>
    <format dxfId="188">
      <pivotArea field="0" type="button" dataOnly="0" labelOnly="1" outline="0" axis="axisRow" fieldPosition="0"/>
    </format>
    <format dxfId="187">
      <pivotArea dataOnly="0" labelOnly="1" fieldPosition="0">
        <references count="1">
          <reference field="0" count="0"/>
        </references>
      </pivotArea>
    </format>
    <format dxfId="186">
      <pivotArea dataOnly="0" labelOnly="1" outline="0" axis="axisValues" fieldPosition="0"/>
    </format>
    <format dxfId="185">
      <pivotArea field="0" type="button" dataOnly="0" labelOnly="1" outline="0" axis="axisRow" fieldPosition="0"/>
    </format>
    <format dxfId="184">
      <pivotArea dataOnly="0" labelOnly="1" outline="0" axis="axisValues" fieldPosition="0"/>
    </format>
    <format dxfId="183">
      <pivotArea field="0" type="button" dataOnly="0" labelOnly="1" outline="0" axis="axisRow" fieldPosition="0"/>
    </format>
    <format dxfId="182">
      <pivotArea dataOnly="0" labelOnly="1" outline="0" axis="axisValues" fieldPosition="0"/>
    </format>
    <format dxfId="181">
      <pivotArea outline="0" collapsedLevelsAreSubtotals="1" fieldPosition="0"/>
    </format>
    <format dxfId="180">
      <pivotArea dataOnly="0" labelOnly="1" fieldPosition="0">
        <references count="1">
          <reference field="0" count="0"/>
        </references>
      </pivotArea>
    </format>
  </formats>
  <conditionalFormats count="1">
    <conditionalFormat priority="3">
      <pivotAreas count="1">
        <pivotArea type="data" outline="0" collapsedLevelsAreSubtotals="1" fieldPosition="0">
          <references count="1">
            <reference field="4294967294" count="1" selected="0">
              <x v="0"/>
            </reference>
          </references>
        </pivotArea>
      </pivotAreas>
    </conditionalFormat>
  </conditionalFormats>
  <chartFormats count="1">
    <chartFormat chart="6"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members count="1" level="1">
        <member name="[dim_date].[fiscal_year].&amp;[20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5" iMeasureHier="72">
      <autoFilter ref="A1">
        <filterColumn colId="0">
          <top1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99EAC04A-73BD-4DD0-B944-672331B56C48}" name="PivotTable19" cacheId="2" applyNumberFormats="0" applyBorderFormats="0" applyFontFormats="0" applyPatternFormats="0" applyAlignmentFormats="0" applyWidthHeightFormats="1" dataCaption="Values" tag="be5931c4-2b96-4650-b7f4-e1abe0e9834a" updatedVersion="8" minRefreshableVersion="3" useAutoFormatting="1" subtotalHiddenItems="1" rowGrandTotals="0" colGrandTotals="0" itemPrintTitles="1" createdVersion="8" indent="0" outline="1" outlineData="1" multipleFieldFilters="0" chartFormat="13" rowHeaderCaption="Maker">
  <location ref="A12:B15" firstHeaderRow="1" firstDataRow="1" firstDataCol="1" rowPageCount="2" colPageCount="1"/>
  <pivotFields count="4">
    <pivotField axis="axisRow" allDrilled="1" subtotalTop="0" showAll="0" measureFilter="1" sortType="descending" defaultSubtotal="0" defaultAttributeDrillState="1">
      <items count="3">
        <item x="2"/>
        <item x="1"/>
        <item x="0"/>
      </items>
    </pivotField>
    <pivotField axis="axisPage" allDrilled="1" subtotalTop="0" showAll="0" dataSourceSort="1" defaultSubtotal="0" defaultAttributeDrillState="1">
      <items count="1">
        <item s="1" x="0"/>
      </items>
    </pivotField>
    <pivotField dataField="1" subtotalTop="0" showAll="0" defaultSubtotal="0"/>
    <pivotField axis="axisPage" allDrilled="1" subtotalTop="0" showAll="0" dataSourceSort="1" defaultSubtotal="0" defaultAttributeDrillState="1"/>
  </pivotFields>
  <rowFields count="1">
    <field x="0"/>
  </rowFields>
  <rowItems count="3">
    <i>
      <x/>
    </i>
    <i>
      <x v="1"/>
    </i>
    <i>
      <x v="2"/>
    </i>
  </rowItems>
  <colItems count="1">
    <i/>
  </colItems>
  <pageFields count="2">
    <pageField fld="1" hier="3" name="[dim_date].[fiscal_year].&amp;[2023]" cap="2023"/>
    <pageField fld="3" hier="9" name="[electric_vehicle_sales_by_makers].[vehicle_category].&amp;[2-Wheelers]" cap="2-Wheelers"/>
  </pageFields>
  <dataFields count="1">
    <dataField name="Electric Vehicles Sold" fld="2" baseField="0" baseItem="0"/>
  </dataFields>
  <formats count="16">
    <format dxfId="211">
      <pivotArea type="all" dataOnly="0" outline="0" fieldPosition="0"/>
    </format>
    <format dxfId="210">
      <pivotArea outline="0" collapsedLevelsAreSubtotals="1" fieldPosition="0"/>
    </format>
    <format dxfId="209">
      <pivotArea field="0" type="button" dataOnly="0" labelOnly="1" outline="0" axis="axisRow" fieldPosition="0"/>
    </format>
    <format dxfId="208">
      <pivotArea dataOnly="0" labelOnly="1" fieldPosition="0">
        <references count="1">
          <reference field="0" count="0"/>
        </references>
      </pivotArea>
    </format>
    <format dxfId="207">
      <pivotArea dataOnly="0" labelOnly="1" outline="0" axis="axisValues" fieldPosition="0"/>
    </format>
    <format dxfId="206">
      <pivotArea type="all" dataOnly="0" outline="0" fieldPosition="0"/>
    </format>
    <format dxfId="205">
      <pivotArea outline="0" collapsedLevelsAreSubtotals="1" fieldPosition="0"/>
    </format>
    <format dxfId="204">
      <pivotArea field="0" type="button" dataOnly="0" labelOnly="1" outline="0" axis="axisRow" fieldPosition="0"/>
    </format>
    <format dxfId="203">
      <pivotArea dataOnly="0" labelOnly="1" fieldPosition="0">
        <references count="1">
          <reference field="0" count="0"/>
        </references>
      </pivotArea>
    </format>
    <format dxfId="202">
      <pivotArea dataOnly="0" labelOnly="1" outline="0" axis="axisValues" fieldPosition="0"/>
    </format>
    <format dxfId="201">
      <pivotArea field="0" type="button" dataOnly="0" labelOnly="1" outline="0" axis="axisRow" fieldPosition="0"/>
    </format>
    <format dxfId="200">
      <pivotArea dataOnly="0" labelOnly="1" outline="0" axis="axisValues" fieldPosition="0"/>
    </format>
    <format dxfId="199">
      <pivotArea field="0" type="button" dataOnly="0" labelOnly="1" outline="0" axis="axisRow" fieldPosition="0"/>
    </format>
    <format dxfId="198">
      <pivotArea dataOnly="0" labelOnly="1" outline="0" axis="axisValues" fieldPosition="0"/>
    </format>
    <format dxfId="197">
      <pivotArea outline="0" collapsedLevelsAreSubtotals="1" fieldPosition="0"/>
    </format>
    <format dxfId="196">
      <pivotArea dataOnly="0" labelOnly="1" fieldPosition="0">
        <references count="1">
          <reference field="0" count="0"/>
        </references>
      </pivotArea>
    </format>
  </formats>
  <conditionalFormats count="1">
    <conditionalFormat priority="4">
      <pivotAreas count="1">
        <pivotArea type="data" outline="0" collapsedLevelsAreSubtotals="1" fieldPosition="0">
          <references count="1">
            <reference field="4294967294" count="1" selected="0">
              <x v="0"/>
            </reference>
          </references>
        </pivotArea>
      </pivotAreas>
    </conditionalFormat>
  </conditionalFormats>
  <chartFormats count="1">
    <chartFormat chart="3"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5" iMeasureHier="72">
      <autoFilter ref="A1">
        <filterColumn colId="0">
          <top1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4542207-2D44-4FB8-B348-29C4A8CB7CE7}" name="Total Makers" cacheId="22" applyNumberFormats="0" applyBorderFormats="0" applyFontFormats="0" applyPatternFormats="0" applyAlignmentFormats="0" applyWidthHeightFormats="1" dataCaption="Values" tag="00d8c95b-84b9-4ffa-9ebd-cc23fbd4db15" updatedVersion="8" minRefreshableVersion="3" useAutoFormatting="1" subtotalHiddenItems="1" itemPrintTitles="1" createdVersion="8" indent="0" outline="1" outlineData="1" multipleFieldFilters="0" chartFormat="11" rowHeaderCaption="Category">
  <location ref="AD8:AD9"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8FEB6E0C-4920-470E-B468-72A4247E6C99}" name="PivotTable20" cacheId="3" applyNumberFormats="0" applyBorderFormats="0" applyFontFormats="0" applyPatternFormats="0" applyAlignmentFormats="0" applyWidthHeightFormats="1" dataCaption="Values" tag="1ce93749-d23b-4463-9df4-798babc6a212" updatedVersion="8" minRefreshableVersion="3" useAutoFormatting="1" subtotalHiddenItems="1" rowGrandTotals="0" colGrandTotals="0" itemPrintTitles="1" createdVersion="8" indent="0" outline="1" outlineData="1" multipleFieldFilters="0" chartFormat="9" rowHeaderCaption="Maker">
  <location ref="E25:F28" firstHeaderRow="1" firstDataRow="1" firstDataCol="1" rowPageCount="2" colPageCount="1"/>
  <pivotFields count="4">
    <pivotField axis="axisRow" allDrilled="1" subtotalTop="0" showAll="0" measureFilter="1"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items count="1">
        <item x="0"/>
      </items>
    </pivotField>
    <pivotField dataField="1" subtotalTop="0" showAll="0" defaultSubtotal="0"/>
    <pivotField axis="axisPage" allDrilled="1" subtotalTop="0" showAll="0" dataSourceSort="1" defaultSubtotal="0" defaultAttributeDrillState="1"/>
  </pivotFields>
  <rowFields count="1">
    <field x="0"/>
  </rowFields>
  <rowItems count="3">
    <i>
      <x/>
    </i>
    <i>
      <x v="2"/>
    </i>
    <i>
      <x v="1"/>
    </i>
  </rowItems>
  <colItems count="1">
    <i/>
  </colItems>
  <pageFields count="2">
    <pageField fld="1" hier="3" name="[dim_date].[fiscal_year].&amp;[2024]" cap="2024"/>
    <pageField fld="3" hier="9" name="[electric_vehicle_sales_by_makers].[vehicle_category].&amp;[2-Wheelers]" cap="2-Wheelers"/>
  </pageFields>
  <dataFields count="1">
    <dataField name="Electric Vehicles Sold" fld="2" baseField="0" baseItem="0"/>
  </dataFields>
  <formats count="16">
    <format dxfId="227">
      <pivotArea type="all" dataOnly="0" outline="0" fieldPosition="0"/>
    </format>
    <format dxfId="226">
      <pivotArea outline="0" collapsedLevelsAreSubtotals="1" fieldPosition="0"/>
    </format>
    <format dxfId="225">
      <pivotArea field="0" type="button" dataOnly="0" labelOnly="1" outline="0" axis="axisRow" fieldPosition="0"/>
    </format>
    <format dxfId="224">
      <pivotArea dataOnly="0" labelOnly="1" fieldPosition="0">
        <references count="1">
          <reference field="0" count="0"/>
        </references>
      </pivotArea>
    </format>
    <format dxfId="223">
      <pivotArea dataOnly="0" labelOnly="1" outline="0" axis="axisValues" fieldPosition="0"/>
    </format>
    <format dxfId="222">
      <pivotArea type="all" dataOnly="0" outline="0" fieldPosition="0"/>
    </format>
    <format dxfId="221">
      <pivotArea outline="0" collapsedLevelsAreSubtotals="1" fieldPosition="0"/>
    </format>
    <format dxfId="220">
      <pivotArea field="0" type="button" dataOnly="0" labelOnly="1" outline="0" axis="axisRow" fieldPosition="0"/>
    </format>
    <format dxfId="219">
      <pivotArea dataOnly="0" labelOnly="1" fieldPosition="0">
        <references count="1">
          <reference field="0" count="0"/>
        </references>
      </pivotArea>
    </format>
    <format dxfId="218">
      <pivotArea dataOnly="0" labelOnly="1" outline="0" axis="axisValues" fieldPosition="0"/>
    </format>
    <format dxfId="217">
      <pivotArea field="0" type="button" dataOnly="0" labelOnly="1" outline="0" axis="axisRow" fieldPosition="0"/>
    </format>
    <format dxfId="216">
      <pivotArea dataOnly="0" labelOnly="1" outline="0" axis="axisValues" fieldPosition="0"/>
    </format>
    <format dxfId="215">
      <pivotArea field="0" type="button" dataOnly="0" labelOnly="1" outline="0" axis="axisRow" fieldPosition="0"/>
    </format>
    <format dxfId="214">
      <pivotArea dataOnly="0" labelOnly="1" outline="0" axis="axisValues" fieldPosition="0"/>
    </format>
    <format dxfId="213">
      <pivotArea outline="0" collapsedLevelsAreSubtotals="1" fieldPosition="0"/>
    </format>
    <format dxfId="212">
      <pivotArea dataOnly="0" labelOnly="1" fieldPosition="0">
        <references count="1">
          <reference field="0" count="0"/>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1">
    <chartFormat chart="1"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members count="1" level="1">
        <member name="[dim_date].[fiscal_year].&amp;[20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7" iMeasureHier="72">
      <autoFilter ref="A1">
        <filterColumn colId="0">
          <top10 top="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BAA4020C-3984-4F2A-9379-F96841FA2DF5}" name="PivotTable17" cacheId="0" applyNumberFormats="0" applyBorderFormats="0" applyFontFormats="0" applyPatternFormats="0" applyAlignmentFormats="0" applyWidthHeightFormats="1" dataCaption="Values" tag="a452e870-431b-4171-9581-e747f26f26c5" updatedVersion="8" minRefreshableVersion="3" useAutoFormatting="1" subtotalHiddenItems="1" rowGrandTotals="0" colGrandTotals="0" itemPrintTitles="1" createdVersion="8" indent="0" outline="1" outlineData="1" multipleFieldFilters="0" chartFormat="8" rowHeaderCaption="Maker">
  <location ref="A25:B28" firstHeaderRow="1" firstDataRow="1" firstDataCol="1" rowPageCount="2" colPageCount="1"/>
  <pivotFields count="4">
    <pivotField axis="axisRow" allDrilled="1" subtotalTop="0" showAll="0" measureFilter="1"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items count="1">
        <item s="1" x="0"/>
      </items>
    </pivotField>
    <pivotField dataField="1" subtotalTop="0" showAll="0" defaultSubtotal="0"/>
    <pivotField axis="axisPage" allDrilled="1" subtotalTop="0" showAll="0" dataSourceSort="1" defaultSubtotal="0" defaultAttributeDrillState="1"/>
  </pivotFields>
  <rowFields count="1">
    <field x="0"/>
  </rowFields>
  <rowItems count="3">
    <i>
      <x v="1"/>
    </i>
    <i>
      <x/>
    </i>
    <i>
      <x v="2"/>
    </i>
  </rowItems>
  <colItems count="1">
    <i/>
  </colItems>
  <pageFields count="2">
    <pageField fld="1" hier="3" name="[dim_date].[fiscal_year].&amp;[2023]" cap="2023"/>
    <pageField fld="3" hier="9" name="[electric_vehicle_sales_by_makers].[vehicle_category].&amp;[2-Wheelers]" cap="2-Wheelers"/>
  </pageFields>
  <dataFields count="1">
    <dataField name="Electric Vehicles Sold" fld="2" baseField="0" baseItem="0"/>
  </dataFields>
  <formats count="18">
    <format dxfId="245">
      <pivotArea type="all" dataOnly="0" outline="0" fieldPosition="0"/>
    </format>
    <format dxfId="244">
      <pivotArea outline="0" collapsedLevelsAreSubtotals="1" fieldPosition="0"/>
    </format>
    <format dxfId="243">
      <pivotArea field="0" type="button" dataOnly="0" labelOnly="1" outline="0" axis="axisRow" fieldPosition="0"/>
    </format>
    <format dxfId="242">
      <pivotArea dataOnly="0" labelOnly="1" fieldPosition="0">
        <references count="1">
          <reference field="0" count="0"/>
        </references>
      </pivotArea>
    </format>
    <format dxfId="241">
      <pivotArea dataOnly="0" labelOnly="1" outline="0" axis="axisValues" fieldPosition="0"/>
    </format>
    <format dxfId="240">
      <pivotArea type="all" dataOnly="0" outline="0" fieldPosition="0"/>
    </format>
    <format dxfId="239">
      <pivotArea outline="0" collapsedLevelsAreSubtotals="1" fieldPosition="0"/>
    </format>
    <format dxfId="238">
      <pivotArea field="0" type="button" dataOnly="0" labelOnly="1" outline="0" axis="axisRow" fieldPosition="0"/>
    </format>
    <format dxfId="237">
      <pivotArea dataOnly="0" labelOnly="1" fieldPosition="0">
        <references count="1">
          <reference field="0" count="0"/>
        </references>
      </pivotArea>
    </format>
    <format dxfId="236">
      <pivotArea dataOnly="0" labelOnly="1" outline="0" axis="axisValues" fieldPosition="0"/>
    </format>
    <format dxfId="235">
      <pivotArea field="0" type="button" dataOnly="0" labelOnly="1" outline="0" axis="axisRow" fieldPosition="0"/>
    </format>
    <format dxfId="234">
      <pivotArea dataOnly="0" labelOnly="1" outline="0" axis="axisValues" fieldPosition="0"/>
    </format>
    <format dxfId="233">
      <pivotArea field="0" type="button" dataOnly="0" labelOnly="1" outline="0" axis="axisRow" fieldPosition="0"/>
    </format>
    <format dxfId="232">
      <pivotArea dataOnly="0" labelOnly="1" outline="0" axis="axisValues" fieldPosition="0"/>
    </format>
    <format dxfId="231">
      <pivotArea outline="0" collapsedLevelsAreSubtotals="1" fieldPosition="0"/>
    </format>
    <format dxfId="230">
      <pivotArea dataOnly="0" labelOnly="1" fieldPosition="0">
        <references count="1">
          <reference field="0" count="0"/>
        </references>
      </pivotArea>
    </format>
    <format dxfId="229">
      <pivotArea dataOnly="0" labelOnly="1" outline="0" axis="axisValues" fieldPosition="0"/>
    </format>
    <format dxfId="228">
      <pivotArea dataOnly="0" labelOnly="1" outline="0" axis="axisValues" fieldPosition="0"/>
    </format>
  </formats>
  <conditionalFormats count="1">
    <conditionalFormat priority="2">
      <pivotAreas count="1">
        <pivotArea type="data" outline="0" collapsedLevelsAreSubtotals="1" fieldPosition="0">
          <references count="1">
            <reference field="4294967294" count="1" selected="0">
              <x v="0"/>
            </reference>
          </references>
        </pivotArea>
      </pivotAreas>
    </conditionalFormat>
  </conditionalFormats>
  <chartFormats count="1">
    <chartFormat chart="1"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7" iMeasureHier="72">
      <autoFilter ref="A1">
        <filterColumn colId="0">
          <top10 top="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FD7FFCFE-3C04-4E8F-B2FA-61807ABB3A6E}" name="PivotTable14" cacheId="4" applyNumberFormats="0" applyBorderFormats="0" applyFontFormats="0" applyPatternFormats="0" applyAlignmentFormats="0" applyWidthHeightFormats="1" dataCaption="Values" tag="e3003120-a452-4dcd-a4bb-fe299e31f24b" updatedVersion="8" minRefreshableVersion="3" useAutoFormatting="1" subtotalHiddenItems="1" rowGrandTotals="0" colGrandTotals="0" itemPrintTitles="1" createdVersion="8" indent="0" outline="1" outlineData="1" multipleFieldFilters="0" rowHeaderCaption="Maker">
  <location ref="A7:B19" firstHeaderRow="1" firstDataRow="1" firstDataCol="1" rowPageCount="1" colPageCount="1"/>
  <pivotFields count="5">
    <pivotField allDrilled="1" subtotalTop="0" showAll="0" measureFilter="1" defaultSubtotal="0" defaultAttributeDrillState="1">
      <items count="3">
        <item x="0"/>
        <item x="1"/>
        <item x="2"/>
      </items>
    </pivotField>
    <pivotField axis="axisPage" allDrilled="1" subtotalTop="0" showAll="0" dataSourceSort="1" defaultSubtotal="0" defaultAttributeDrillState="1">
      <items count="1">
        <item x="0"/>
      </items>
    </pivotField>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2">
        <item x="0"/>
        <item x="1"/>
      </items>
    </pivotField>
  </pivotFields>
  <rowFields count="2">
    <field x="4"/>
    <field x="2"/>
  </rowFields>
  <rowItems count="12">
    <i>
      <x/>
    </i>
    <i r="1">
      <x v="1"/>
    </i>
    <i r="1">
      <x v="3"/>
    </i>
    <i r="1">
      <x v="2"/>
    </i>
    <i r="1">
      <x v="4"/>
    </i>
    <i r="1">
      <x/>
    </i>
    <i>
      <x v="1"/>
    </i>
    <i r="1">
      <x v="3"/>
    </i>
    <i r="1">
      <x v="5"/>
    </i>
    <i r="1">
      <x/>
    </i>
    <i r="1">
      <x v="2"/>
    </i>
    <i r="1">
      <x v="1"/>
    </i>
  </rowItems>
  <colItems count="1">
    <i/>
  </colItems>
  <pageFields count="1">
    <pageField fld="1" hier="3" name="[dim_date].[fiscal_year].&amp;[2024]" cap="2024"/>
  </pageFields>
  <dataFields count="1">
    <dataField fld="3" subtotal="count" baseField="2" baseItem="1" numFmtId="164"/>
  </dataFields>
  <formats count="14">
    <format dxfId="179">
      <pivotArea type="all" dataOnly="0" outline="0" fieldPosition="0"/>
    </format>
    <format dxfId="178">
      <pivotArea outline="0" collapsedLevelsAreSubtotals="1" fieldPosition="0"/>
    </format>
    <format dxfId="177">
      <pivotArea field="0" type="button" dataOnly="0" labelOnly="1" outline="0"/>
    </format>
    <format dxfId="176">
      <pivotArea dataOnly="0" labelOnly="1" outline="0" axis="axisValues" fieldPosition="0"/>
    </format>
    <format dxfId="175">
      <pivotArea type="all" dataOnly="0" outline="0" fieldPosition="0"/>
    </format>
    <format dxfId="174">
      <pivotArea outline="0" collapsedLevelsAreSubtotals="1" fieldPosition="0"/>
    </format>
    <format dxfId="173">
      <pivotArea field="0" type="button" dataOnly="0" labelOnly="1" outline="0"/>
    </format>
    <format dxfId="172">
      <pivotArea dataOnly="0" labelOnly="1" outline="0" axis="axisValues" fieldPosition="0"/>
    </format>
    <format dxfId="171">
      <pivotArea field="0" type="button" dataOnly="0" labelOnly="1" outline="0"/>
    </format>
    <format dxfId="170">
      <pivotArea dataOnly="0" labelOnly="1" outline="0" axis="axisValues" fieldPosition="0"/>
    </format>
    <format dxfId="169">
      <pivotArea field="0" type="button" dataOnly="0" labelOnly="1" outline="0"/>
    </format>
    <format dxfId="168">
      <pivotArea dataOnly="0" labelOnly="1" outline="0" axis="axisValues" fieldPosition="0"/>
    </format>
    <format dxfId="167">
      <pivotArea outline="0" collapsedLevelsAreSubtotals="1" fieldPosition="0"/>
    </format>
    <format dxfId="166">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79">
    <pivotHierarchy dragToData="1"/>
    <pivotHierarchy dragToData="1"/>
    <pivotHierarchy dragToData="1"/>
    <pivotHierarchy multipleItemSelectionAllowed="1" dragToData="1">
      <members count="1" level="1">
        <member name="[dim_date].[fiscal_year].&amp;[20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7" iMeasureHier="72">
      <autoFilter ref="A1">
        <filterColumn colId="0">
          <top10 top="0" val="3" filterVal="3"/>
        </filterColumn>
      </autoFilter>
    </filter>
    <filter fld="2" type="count" id="13" iMeasureHier="31">
      <autoFilter ref="A1">
        <filterColumn colId="0">
          <top10 val="5" filterVal="5"/>
        </filterColumn>
      </autoFilter>
    </filter>
  </filters>
  <rowHierarchiesUsage count="2">
    <rowHierarchyUsage hierarchyUsage="20"/>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92E53324-C979-49E5-99F5-0FFEE2B1EF7E}" name="PivotTable8" cacheId="6" applyNumberFormats="0" applyBorderFormats="0" applyFontFormats="0" applyPatternFormats="0" applyAlignmentFormats="0" applyWidthHeightFormats="1" dataCaption="Values" tag="b316199c-0788-42ce-917d-499760055e37" updatedVersion="8" minRefreshableVersion="3" useAutoFormatting="1" subtotalHiddenItems="1" rowGrandTotals="0" colGrandTotals="0" itemPrintTitles="1" createdVersion="8" indent="0" outline="1" outlineData="1" multipleFieldFilters="0" rowHeaderCaption="Maker">
  <location ref="E7:F8" firstHeaderRow="1" firstDataRow="1" firstDataCol="1" rowPageCount="1" colPageCount="1"/>
  <pivotFields count="4">
    <pivotField allDrilled="1" subtotalTop="0" showAll="0" measureFilter="1" defaultSubtotal="0" defaultAttributeDrillState="1">
      <items count="3">
        <item x="0"/>
        <item x="1"/>
        <item x="2"/>
      </items>
    </pivotField>
    <pivotField axis="axisRow" allDrilled="1" subtotalTop="0" showAll="0" measureFilter="1" defaultSubtotal="0" defaultAttributeDrillState="1">
      <items count="1">
        <item x="0"/>
      </items>
    </pivotField>
    <pivotField axis="axisPage" allDrilled="1" subtotalTop="0" showAll="0" dataSourceSort="1" defaultSubtotal="0" defaultAttributeDrillState="1"/>
    <pivotField dataField="1" subtotalTop="0" showAll="0" defaultSubtotal="0"/>
  </pivotFields>
  <rowFields count="1">
    <field x="1"/>
  </rowFields>
  <rowItems count="1">
    <i>
      <x/>
    </i>
  </rowItems>
  <colItems count="1">
    <i/>
  </colItems>
  <pageFields count="1">
    <pageField fld="2" hier="20" name="[electric_vehicle_sales_by_state].[vehicle_category].[All]" cap="All"/>
  </pageFields>
  <dataFields count="1">
    <dataField name="Negative Penetration 23 vs 22" fld="3" subtotal="count" baseField="1" baseItem="0" numFmtId="164"/>
  </dataFields>
  <formats count="14">
    <format dxfId="150">
      <pivotArea type="all" dataOnly="0" outline="0" fieldPosition="0"/>
    </format>
    <format dxfId="149">
      <pivotArea outline="0" collapsedLevelsAreSubtotals="1" fieldPosition="0"/>
    </format>
    <format dxfId="148">
      <pivotArea field="0" type="button" dataOnly="0" labelOnly="1" outline="0"/>
    </format>
    <format dxfId="147">
      <pivotArea dataOnly="0" labelOnly="1" outline="0" axis="axisValues" fieldPosition="0"/>
    </format>
    <format dxfId="146">
      <pivotArea type="all" dataOnly="0" outline="0" fieldPosition="0"/>
    </format>
    <format dxfId="145">
      <pivotArea outline="0" collapsedLevelsAreSubtotals="1" fieldPosition="0"/>
    </format>
    <format dxfId="144">
      <pivotArea field="0" type="button" dataOnly="0" labelOnly="1" outline="0"/>
    </format>
    <format dxfId="143">
      <pivotArea dataOnly="0" labelOnly="1" outline="0" axis="axisValues" fieldPosition="0"/>
    </format>
    <format dxfId="142">
      <pivotArea field="0" type="button" dataOnly="0" labelOnly="1" outline="0"/>
    </format>
    <format dxfId="141">
      <pivotArea dataOnly="0" labelOnly="1" outline="0" axis="axisValues" fieldPosition="0"/>
    </format>
    <format dxfId="140">
      <pivotArea field="0" type="button" dataOnly="0" labelOnly="1" outline="0"/>
    </format>
    <format dxfId="139">
      <pivotArea dataOnly="0" labelOnly="1" outline="0" axis="axisValues" fieldPosition="0"/>
    </format>
    <format dxfId="138">
      <pivotArea outline="0" collapsedLevelsAreSubtotals="1" fieldPosition="0"/>
    </format>
    <format dxfId="137">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egative Penetration 23 vs 22"/>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1" type="valueLessThan" id="15" iMeasureHier="36">
      <autoFilter ref="A1">
        <filterColumn colId="0">
          <customFilters>
            <customFilter operator="lessThan" val="0"/>
          </customFilters>
        </filterColumn>
      </autoFilter>
    </filter>
    <filter fld="0" type="count" id="7" iMeasureHier="72">
      <autoFilter ref="A1">
        <filterColumn colId="0">
          <top10 top="0" val="3" filterVal="3"/>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18136182-8825-4FC6-99E4-F3EFA0B56EA5}" name="PivotTable7" cacheId="5" applyNumberFormats="0" applyBorderFormats="0" applyFontFormats="0" applyPatternFormats="0" applyAlignmentFormats="0" applyWidthHeightFormats="1" dataCaption="Values" tag="7e0b97f1-6b6b-41d7-b137-5780804f51b7" updatedVersion="8" minRefreshableVersion="3" useAutoFormatting="1" subtotalHiddenItems="1" rowGrandTotals="0" colGrandTotals="0" itemPrintTitles="1" createdVersion="8" indent="0" outline="1" outlineData="1" multipleFieldFilters="0" rowHeaderCaption="Maker">
  <location ref="A7:B13" firstHeaderRow="1" firstDataRow="1" firstDataCol="1" rowPageCount="1" colPageCount="1"/>
  <pivotFields count="4">
    <pivotField allDrilled="1" subtotalTop="0" showAll="0" measureFilter="1" defaultSubtotal="0" defaultAttributeDrillState="1">
      <items count="3">
        <item x="0"/>
        <item x="1"/>
        <item x="2"/>
      </items>
    </pivotField>
    <pivotField axis="axisRow" allDrilled="1" subtotalTop="0" showAll="0" measureFilter="1" defaultSubtotal="0" defaultAttributeDrillState="1">
      <items count="6">
        <item x="0"/>
        <item x="1"/>
        <item x="2"/>
        <item x="3"/>
        <item x="4"/>
        <item x="5"/>
      </items>
    </pivotField>
    <pivotField axis="axisPage" allDrilled="1" subtotalTop="0" showAll="0" dataSourceSort="1" defaultSubtotal="0" defaultAttributeDrillState="1"/>
    <pivotField dataField="1" subtotalTop="0" showAll="0" defaultSubtotal="0"/>
  </pivotFields>
  <rowFields count="1">
    <field x="1"/>
  </rowFields>
  <rowItems count="6">
    <i>
      <x/>
    </i>
    <i>
      <x v="1"/>
    </i>
    <i>
      <x v="2"/>
    </i>
    <i>
      <x v="3"/>
    </i>
    <i>
      <x v="4"/>
    </i>
    <i>
      <x v="5"/>
    </i>
  </rowItems>
  <colItems count="1">
    <i/>
  </colItems>
  <pageFields count="1">
    <pageField fld="2" hier="20" name="[electric_vehicle_sales_by_state].[vehicle_category].[All]" cap="All"/>
  </pageFields>
  <dataFields count="1">
    <dataField name="Negative Penetration 24 vs 23" fld="3" subtotal="count" baseField="1" baseItem="0" numFmtId="164"/>
  </dataFields>
  <formats count="15">
    <format dxfId="165">
      <pivotArea type="all" dataOnly="0" outline="0" fieldPosition="0"/>
    </format>
    <format dxfId="164">
      <pivotArea outline="0" collapsedLevelsAreSubtotals="1" fieldPosition="0"/>
    </format>
    <format dxfId="163">
      <pivotArea field="0" type="button" dataOnly="0" labelOnly="1" outline="0"/>
    </format>
    <format dxfId="162">
      <pivotArea dataOnly="0" labelOnly="1" outline="0" axis="axisValues" fieldPosition="0"/>
    </format>
    <format dxfId="161">
      <pivotArea type="all" dataOnly="0" outline="0" fieldPosition="0"/>
    </format>
    <format dxfId="160">
      <pivotArea outline="0" collapsedLevelsAreSubtotals="1" fieldPosition="0"/>
    </format>
    <format dxfId="159">
      <pivotArea field="0" type="button" dataOnly="0" labelOnly="1" outline="0"/>
    </format>
    <format dxfId="158">
      <pivotArea dataOnly="0" labelOnly="1" outline="0" axis="axisValues" fieldPosition="0"/>
    </format>
    <format dxfId="157">
      <pivotArea field="0" type="button" dataOnly="0" labelOnly="1" outline="0"/>
    </format>
    <format dxfId="156">
      <pivotArea dataOnly="0" labelOnly="1" outline="0" axis="axisValues" fieldPosition="0"/>
    </format>
    <format dxfId="155">
      <pivotArea field="0" type="button" dataOnly="0" labelOnly="1" outline="0"/>
    </format>
    <format dxfId="154">
      <pivotArea dataOnly="0" labelOnly="1" outline="0" axis="axisValues" fieldPosition="0"/>
    </format>
    <format dxfId="153">
      <pivotArea outline="0" collapsedLevelsAreSubtotals="1" fieldPosition="0"/>
    </format>
    <format dxfId="152">
      <pivotArea outline="0" fieldPosition="0">
        <references count="1">
          <reference field="4294967294" count="1">
            <x v="0"/>
          </reference>
        </references>
      </pivotArea>
    </format>
    <format dxfId="151">
      <pivotArea outline="0" collapsedLevelsAreSubtotals="1" fieldPosition="0"/>
    </format>
  </formats>
  <conditionalFormats count="1">
    <conditionalFormat priority="2">
      <pivotAreas count="1">
        <pivotArea type="data" outline="0" collapsedLevelsAreSubtotals="1" fieldPosition="0">
          <references count="1">
            <reference field="4294967294" count="1" selected="0">
              <x v="0"/>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egative Penetration 24 vs 23"/>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7" iMeasureHier="72">
      <autoFilter ref="A1">
        <filterColumn colId="0">
          <top10 top="0" val="3" filterVal="3"/>
        </filterColumn>
      </autoFilter>
    </filter>
    <filter fld="1" type="valueLessThan" id="14" iMeasureHier="38">
      <autoFilter ref="A1">
        <filterColumn colId="0">
          <customFilters>
            <customFilter operator="lessThan" val="0"/>
          </customFilters>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7BB4B539-7744-4ADE-89C3-AA4083FF0FFD}" name="PivotTable1" cacheId="7" applyNumberFormats="0" applyBorderFormats="0" applyFontFormats="0" applyPatternFormats="0" applyAlignmentFormats="0" applyWidthHeightFormats="1" dataCaption="Values" tag="8ecc4dfa-6082-49d0-9ac3-3f4a0a101c03" updatedVersion="8" minRefreshableVersion="3" useAutoFormatting="1" subtotalHiddenItems="1" rowGrandTotals="0" colGrandTotals="0" itemPrintTitles="1" createdVersion="8" indent="0" outline="1" outlineData="1" multipleFieldFilters="0" chartFormat="3" rowHeaderCaption="Maker">
  <location ref="A7:F23" firstHeaderRow="1" firstDataRow="2" firstDataCol="1" rowPageCount="1" colPageCount="1"/>
  <pivotFields count="6">
    <pivotField axis="axisCol" allDrilled="1" subtotalTop="0" showAll="0" measureFilter="1" defaultSubtotal="0" defaultAttributeDrillState="1">
      <items count="5">
        <item x="0"/>
        <item x="1"/>
        <item x="2"/>
        <item x="3"/>
        <item x="4"/>
      </items>
    </pivotField>
    <pivotField allDrilled="1" subtotalTop="0" showAll="0" measureFilter="1" defaultSubtotal="0" defaultAttributeDrillState="1">
      <items count="6">
        <item x="0"/>
        <item x="1"/>
        <item x="2"/>
        <item x="3"/>
        <item x="4"/>
        <item x="5"/>
      </items>
    </pivotField>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dataField="1" subtotalTop="0" showAll="0" defaultSubtotal="0"/>
    <pivotField axis="axisPage" allDrilled="1" subtotalTop="0" showAll="0" dataSourceSort="1" defaultSubtotal="0" defaultAttributeDrillState="1"/>
  </pivotFields>
  <rowFields count="2">
    <field x="2"/>
    <field x="3"/>
  </rowFields>
  <rowItems count="15">
    <i>
      <x/>
    </i>
    <i r="1">
      <x/>
    </i>
    <i r="1">
      <x v="1"/>
    </i>
    <i r="1">
      <x v="2"/>
    </i>
    <i r="1">
      <x v="3"/>
    </i>
    <i>
      <x v="1"/>
    </i>
    <i r="1">
      <x/>
    </i>
    <i r="1">
      <x v="1"/>
    </i>
    <i r="1">
      <x v="2"/>
    </i>
    <i r="1">
      <x v="3"/>
    </i>
    <i>
      <x v="2"/>
    </i>
    <i r="1">
      <x/>
    </i>
    <i r="1">
      <x v="1"/>
    </i>
    <i r="1">
      <x v="2"/>
    </i>
    <i r="1">
      <x v="3"/>
    </i>
  </rowItems>
  <colFields count="1">
    <field x="0"/>
  </colFields>
  <colItems count="5">
    <i>
      <x/>
    </i>
    <i>
      <x v="1"/>
    </i>
    <i>
      <x v="2"/>
    </i>
    <i>
      <x v="3"/>
    </i>
    <i>
      <x v="4"/>
    </i>
  </colItems>
  <pageFields count="1">
    <pageField fld="5" hier="9" name="[electric_vehicle_sales_by_makers].[vehicle_category].&amp;[4-Wheelers]" cap="4-Wheelers"/>
  </pageFields>
  <dataFields count="1">
    <dataField fld="4" subtotal="count" baseField="0" baseItem="0"/>
  </dataFields>
  <formats count="13">
    <format dxfId="136">
      <pivotArea type="all" dataOnly="0" outline="0" fieldPosition="0"/>
    </format>
    <format dxfId="135">
      <pivotArea outline="0" collapsedLevelsAreSubtotals="1" fieldPosition="0"/>
    </format>
    <format dxfId="134">
      <pivotArea field="0" type="button" dataOnly="0" labelOnly="1" outline="0" axis="axisCol" fieldPosition="0"/>
    </format>
    <format dxfId="133">
      <pivotArea dataOnly="0" labelOnly="1" outline="0" axis="axisValues" fieldPosition="0"/>
    </format>
    <format dxfId="132">
      <pivotArea type="all" dataOnly="0" outline="0" fieldPosition="0"/>
    </format>
    <format dxfId="131">
      <pivotArea outline="0" collapsedLevelsAreSubtotals="1" fieldPosition="0"/>
    </format>
    <format dxfId="130">
      <pivotArea field="0" type="button" dataOnly="0" labelOnly="1" outline="0" axis="axisCol" fieldPosition="0"/>
    </format>
    <format dxfId="129">
      <pivotArea dataOnly="0" labelOnly="1" outline="0" axis="axisValues" fieldPosition="0"/>
    </format>
    <format dxfId="128">
      <pivotArea field="0" type="button" dataOnly="0" labelOnly="1" outline="0" axis="axisCol" fieldPosition="0"/>
    </format>
    <format dxfId="127">
      <pivotArea dataOnly="0" labelOnly="1" outline="0" axis="axisValues" fieldPosition="0"/>
    </format>
    <format dxfId="126">
      <pivotArea field="0" type="button" dataOnly="0" labelOnly="1" outline="0" axis="axisCol" fieldPosition="0"/>
    </format>
    <format dxfId="125">
      <pivotArea dataOnly="0" labelOnly="1" outline="0" axis="axisValues" fieldPosition="0"/>
    </format>
    <format dxfId="124">
      <pivotArea outline="0" collapsedLevelsAreSubtotals="1" fieldPosition="0"/>
    </format>
  </formats>
  <conditionalFormats count="1">
    <conditionalFormat priority="1">
      <pivotAreas count="5">
        <pivotArea type="data" collapsedLevelsAreSubtotals="1" fieldPosition="0">
          <references count="3">
            <reference field="4294967294" count="1" selected="0">
              <x v="0"/>
            </reference>
            <reference field="2" count="1" selected="0">
              <x v="0"/>
            </reference>
            <reference field="3" count="4">
              <x v="0"/>
              <x v="1"/>
              <x v="2"/>
              <x v="3"/>
            </reference>
          </references>
        </pivotArea>
        <pivotArea type="data" collapsedLevelsAreSubtotals="1" fieldPosition="0">
          <references count="2">
            <reference field="4294967294" count="1" selected="0">
              <x v="0"/>
            </reference>
            <reference field="2" count="1">
              <x v="1"/>
            </reference>
          </references>
        </pivotArea>
        <pivotArea type="data" collapsedLevelsAreSubtotals="1" fieldPosition="0">
          <references count="3">
            <reference field="4294967294" count="1" selected="0">
              <x v="0"/>
            </reference>
            <reference field="2" count="1" selected="0">
              <x v="1"/>
            </reference>
            <reference field="3" count="4">
              <x v="0"/>
              <x v="1"/>
              <x v="2"/>
              <x v="3"/>
            </reference>
          </references>
        </pivotArea>
        <pivotArea type="data" collapsedLevelsAreSubtotals="1" fieldPosition="0">
          <references count="2">
            <reference field="4294967294" count="1" selected="0">
              <x v="0"/>
            </reference>
            <reference field="2" count="1">
              <x v="2"/>
            </reference>
          </references>
        </pivotArea>
        <pivotArea type="data" collapsedLevelsAreSubtotals="1" fieldPosition="0">
          <references count="3">
            <reference field="4294967294" count="1" selected="0">
              <x v="0"/>
            </reference>
            <reference field="2" count="1" selected="0">
              <x v="2"/>
            </reference>
            <reference field="3" count="4">
              <x v="0"/>
              <x v="1"/>
              <x v="2"/>
              <x v="3"/>
            </reference>
          </references>
        </pivotArea>
      </pivotAreas>
    </conditionalFormat>
  </conditionalFormats>
  <chartFormats count="5">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15" iMeasureHier="72">
      <autoFilter ref="A1">
        <filterColumn colId="0">
          <top10 val="5" filterVal="5"/>
        </filterColumn>
      </autoFilter>
    </filter>
    <filter fld="1" type="valueLessThan" id="14" iMeasureHier="38">
      <autoFilter ref="A1">
        <filterColumn colId="0">
          <customFilters>
            <customFilter operator="lessThan" val="0"/>
          </customFilters>
        </filterColumn>
      </autoFilter>
    </filter>
  </filters>
  <rowHierarchiesUsage count="2">
    <rowHierarchyUsage hierarchyUsage="3"/>
    <rowHierarchyUsage hierarchyUsage="4"/>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BBED811A-E544-4F45-834B-F5B447D9350E}" name="PivotTable10" cacheId="8" applyNumberFormats="0" applyBorderFormats="0" applyFontFormats="0" applyPatternFormats="0" applyAlignmentFormats="0" applyWidthHeightFormats="1" dataCaption="Values" tag="6b320325-26fe-4e02-a781-3ba44076f5ae" updatedVersion="8" minRefreshableVersion="3" useAutoFormatting="1" subtotalHiddenItems="1" rowGrandTotals="0" colGrandTotals="0" itemPrintTitles="1" mergeItem="1" createdVersion="8" indent="0" outline="1" outlineData="1" multipleFieldFilters="0" chartFormat="6" rowHeaderCaption="Fiscal Year">
  <location ref="A8:C12" firstHeaderRow="1" firstDataRow="2" firstDataCol="1" rowPageCount="1" colPageCount="1"/>
  <pivotFields count="5">
    <pivotField allDrilled="1" subtotalTop="0" showAll="0" measureFilter="1" defaultSubtotal="0" defaultAttributeDrillState="1">
      <items count="3">
        <item x="0"/>
        <item x="1"/>
        <item x="2"/>
      </items>
    </pivotField>
    <pivotField axis="axisCol" allDrilled="1" subtotalTop="0" showAll="0" defaultSubtotal="0" defaultAttributeDrillState="1">
      <items count="2">
        <item s="1" x="0"/>
        <item s="1" x="1"/>
      </items>
    </pivotField>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
        <item x="0"/>
        <item x="1"/>
        <item x="2"/>
      </items>
    </pivotField>
  </pivotFields>
  <rowFields count="1">
    <field x="4"/>
  </rowFields>
  <rowItems count="3">
    <i>
      <x/>
    </i>
    <i>
      <x v="1"/>
    </i>
    <i>
      <x v="2"/>
    </i>
  </rowItems>
  <colFields count="1">
    <field x="1"/>
  </colFields>
  <colItems count="2">
    <i>
      <x/>
    </i>
    <i>
      <x v="1"/>
    </i>
  </colItems>
  <pageFields count="1">
    <pageField fld="2" hier="20" name="[electric_vehicle_sales_by_state].[vehicle_category].[All]" cap="All"/>
  </pageFields>
  <dataFields count="1">
    <dataField name="EV Sold" fld="3" subtotal="count" baseField="4" baseItem="1" numFmtId="166"/>
  </dataFields>
  <formats count="22">
    <format dxfId="123">
      <pivotArea type="all" dataOnly="0" outline="0" fieldPosition="0"/>
    </format>
    <format dxfId="122">
      <pivotArea outline="0" collapsedLevelsAreSubtotals="1" fieldPosition="0"/>
    </format>
    <format dxfId="121">
      <pivotArea field="0" type="button" dataOnly="0" labelOnly="1" outline="0"/>
    </format>
    <format dxfId="120">
      <pivotArea dataOnly="0" labelOnly="1" outline="0" axis="axisValues" fieldPosition="0"/>
    </format>
    <format dxfId="119">
      <pivotArea type="all" dataOnly="0" outline="0" fieldPosition="0"/>
    </format>
    <format dxfId="118">
      <pivotArea outline="0" collapsedLevelsAreSubtotals="1" fieldPosition="0"/>
    </format>
    <format dxfId="117">
      <pivotArea field="0" type="button" dataOnly="0" labelOnly="1" outline="0"/>
    </format>
    <format dxfId="116">
      <pivotArea dataOnly="0" labelOnly="1" outline="0" axis="axisValues" fieldPosition="0"/>
    </format>
    <format dxfId="115">
      <pivotArea field="0" type="button" dataOnly="0" labelOnly="1" outline="0"/>
    </format>
    <format dxfId="114">
      <pivotArea dataOnly="0" labelOnly="1" outline="0" axis="axisValues" fieldPosition="0"/>
    </format>
    <format dxfId="113">
      <pivotArea field="0" type="button" dataOnly="0" labelOnly="1" outline="0"/>
    </format>
    <format dxfId="112">
      <pivotArea dataOnly="0" labelOnly="1" outline="0" axis="axisValues" fieldPosition="0"/>
    </format>
    <format dxfId="111">
      <pivotArea outline="0" collapsedLevelsAreSubtotals="1" fieldPosition="0"/>
    </format>
    <format dxfId="110">
      <pivotArea field="4" type="button" dataOnly="0" labelOnly="1" outline="0" axis="axisRow" fieldPosition="0"/>
    </format>
    <format dxfId="109">
      <pivotArea dataOnly="0" labelOnly="1" outline="0" fieldPosition="0">
        <references count="2">
          <reference field="4294967294" count="1">
            <x v="0"/>
          </reference>
          <reference field="1" count="1" selected="0">
            <x v="0"/>
          </reference>
        </references>
      </pivotArea>
    </format>
    <format dxfId="108">
      <pivotArea dataOnly="0" labelOnly="1" outline="0" fieldPosition="0">
        <references count="2">
          <reference field="4294967294" count="1">
            <x v="0"/>
          </reference>
          <reference field="1" count="1" selected="0">
            <x v="1"/>
          </reference>
        </references>
      </pivotArea>
    </format>
    <format dxfId="107">
      <pivotArea dataOnly="0" labelOnly="1" fieldPosition="0">
        <references count="1">
          <reference field="1" count="1">
            <x v="0"/>
          </reference>
        </references>
      </pivotArea>
    </format>
    <format dxfId="106">
      <pivotArea dataOnly="0" labelOnly="1" fieldPosition="0">
        <references count="1">
          <reference field="1" count="1">
            <x v="1"/>
          </reference>
        </references>
      </pivotArea>
    </format>
    <format dxfId="105">
      <pivotArea dataOnly="0" labelOnly="1" fieldPosition="0">
        <references count="1">
          <reference field="1" count="0"/>
        </references>
      </pivotArea>
    </format>
    <format dxfId="104">
      <pivotArea dataOnly="0" labelOnly="1" fieldPosition="0">
        <references count="1">
          <reference field="1" count="0"/>
        </references>
      </pivotArea>
    </format>
    <format dxfId="103">
      <pivotArea dataOnly="0" labelOnly="1" fieldPosition="0">
        <references count="1">
          <reference field="1" count="1">
            <x v="0"/>
          </reference>
        </references>
      </pivotArea>
    </format>
    <format dxfId="102">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2">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EV Sol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7" iMeasureHier="72">
      <autoFilter ref="A1">
        <filterColumn colId="0">
          <top10 top="0" val="3" filterVal="3"/>
        </filterColumn>
      </autoFilter>
    </filter>
  </filters>
  <rowHierarchiesUsage count="1">
    <rowHierarchyUsage hierarchyUsage="3"/>
  </rowHierarchiesUsage>
  <colHierarchiesUsage count="1">
    <colHierarchyUsage hierarchyUsage="1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52CFCE31-2F74-4944-BE38-E8DE928973EB}" name="PivotTable1" cacheId="9" applyNumberFormats="0" applyBorderFormats="0" applyFontFormats="0" applyPatternFormats="0" applyAlignmentFormats="0" applyWidthHeightFormats="1" dataCaption="Values" tag="895e752c-ae8f-444b-9e11-d112d35bfbe8" updatedVersion="8" minRefreshableVersion="3" useAutoFormatting="1" subtotalHiddenItems="1" rowGrandTotals="0" colGrandTotals="0" itemPrintTitles="1" createdVersion="8" indent="0" outline="1" outlineData="1" multipleFieldFilters="0" chartFormat="6" rowHeaderCaption="Maker">
  <location ref="A7:C12" firstHeaderRow="0" firstDataRow="1" firstDataCol="1" rowPageCount="2" colPageCount="1"/>
  <pivotFields count="6">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1"/>
            </reference>
          </references>
        </pivotArea>
      </autoSortScope>
    </pivotField>
    <pivotField allDrilled="1" subtotalTop="0" showAll="0" measureFilter="1" defaultSubtotal="0" defaultAttributeDrillState="1">
      <items count="6">
        <item x="0"/>
        <item x="1"/>
        <item x="2"/>
        <item x="3"/>
        <item x="4"/>
        <item x="5"/>
      </items>
    </pivotField>
    <pivotField dataField="1" subtotalTop="0" showAll="0" defaultSubtotal="0"/>
    <pivotField axis="axisPage" allDrilled="1" subtotalTop="0" showAll="0" dataSourceSort="1" defaultSubtotal="0" defaultAttributeDrillState="1"/>
    <pivotField dataField="1" subtotalTop="0" showAll="0" defaultSubtotal="0"/>
    <pivotField axis="axisPage" allDrilled="1" subtotalTop="0" showAll="0" dataSourceSort="1" defaultSubtotal="0" defaultAttributeDrillState="1"/>
  </pivotFields>
  <rowFields count="1">
    <field x="0"/>
  </rowFields>
  <rowItems count="5">
    <i>
      <x/>
    </i>
    <i>
      <x v="4"/>
    </i>
    <i>
      <x v="1"/>
    </i>
    <i>
      <x v="2"/>
    </i>
    <i>
      <x v="3"/>
    </i>
  </rowItems>
  <colFields count="1">
    <field x="-2"/>
  </colFields>
  <colItems count="2">
    <i>
      <x/>
    </i>
    <i i="1">
      <x v="1"/>
    </i>
  </colItems>
  <pageFields count="2">
    <pageField fld="3" hier="9" name="[electric_vehicle_sales_by_makers].[vehicle_category].&amp;[4-Wheelers]" cap="4-Wheelers"/>
    <pageField fld="5" hier="3" name="[dim_date].[fiscal_year].[All]" cap="All"/>
  </pageFields>
  <dataFields count="2">
    <dataField fld="4" subtotal="count" baseField="0" baseItem="2" numFmtId="168"/>
    <dataField name="CAGR" fld="2" subtotal="count" baseField="0" baseItem="0" numFmtId="164"/>
  </dataFields>
  <formats count="15">
    <format dxfId="101">
      <pivotArea type="all" dataOnly="0" outline="0" fieldPosition="0"/>
    </format>
    <format dxfId="100">
      <pivotArea outline="0" collapsedLevelsAreSubtotals="1" fieldPosition="0"/>
    </format>
    <format dxfId="99">
      <pivotArea field="0" type="button" dataOnly="0" labelOnly="1" outline="0" axis="axisRow" fieldPosition="0"/>
    </format>
    <format dxfId="98">
      <pivotArea dataOnly="0" labelOnly="1" outline="0" axis="axisValues" fieldPosition="0"/>
    </format>
    <format dxfId="97">
      <pivotArea type="all" dataOnly="0" outline="0" fieldPosition="0"/>
    </format>
    <format dxfId="96">
      <pivotArea outline="0" collapsedLevelsAreSubtotals="1" fieldPosition="0"/>
    </format>
    <format dxfId="95">
      <pivotArea field="0" type="button" dataOnly="0" labelOnly="1" outline="0" axis="axisRow" fieldPosition="0"/>
    </format>
    <format dxfId="94">
      <pivotArea dataOnly="0" labelOnly="1" outline="0" axis="axisValues" fieldPosition="0"/>
    </format>
    <format dxfId="93">
      <pivotArea field="0" type="button" dataOnly="0" labelOnly="1" outline="0" axis="axisRow" fieldPosition="0"/>
    </format>
    <format dxfId="92">
      <pivotArea dataOnly="0" labelOnly="1" outline="0" axis="axisValues" fieldPosition="0"/>
    </format>
    <format dxfId="91">
      <pivotArea field="0" type="button" dataOnly="0" labelOnly="1" outline="0" axis="axisRow" fieldPosition="0"/>
    </format>
    <format dxfId="90">
      <pivotArea dataOnly="0" labelOnly="1" outline="0" axis="axisValues" fieldPosition="0"/>
    </format>
    <format dxfId="89">
      <pivotArea outline="0" collapsedLevelsAreSubtotals="1" fieldPosition="0"/>
    </format>
    <format dxfId="88">
      <pivotArea outline="0" fieldPosition="0">
        <references count="1">
          <reference field="4294967294" count="1">
            <x v="1"/>
          </reference>
        </references>
      </pivotArea>
    </format>
    <format dxfId="87">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1"/>
            </reference>
          </references>
        </pivotArea>
      </pivotAreas>
    </conditionalFormat>
  </conditional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1" type="valueLessThan" id="14" iMeasureHier="38">
      <autoFilter ref="A1">
        <filterColumn colId="0">
          <customFilters>
            <customFilter operator="lessThan" val="0"/>
          </customFilters>
        </filterColumn>
      </autoFilter>
    </filter>
    <filter fld="0" type="count" id="16" iMeasureHier="43">
      <autoFilter ref="A1">
        <filterColumn colId="0">
          <top10 val="5" filterVal="5"/>
        </filterColumn>
      </autoFilter>
    </filter>
  </filters>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C87E5C9E-9A91-4685-8A17-328A691E3BF7}" name="PivotTable3" cacheId="10" applyNumberFormats="0" applyBorderFormats="0" applyFontFormats="0" applyPatternFormats="0" applyAlignmentFormats="0" applyWidthHeightFormats="1" dataCaption="Values" tag="876c737b-1145-4a69-9b0c-87ac8927bc18" updatedVersion="8" minRefreshableVersion="3" useAutoFormatting="1" subtotalHiddenItems="1" rowGrandTotals="0" colGrandTotals="0" itemPrintTitles="1" createdVersion="8" indent="0" outline="1" outlineData="1" multipleFieldFilters="0" chartFormat="8" rowHeaderCaption="Maker">
  <location ref="A8:B18" firstHeaderRow="1" firstDataRow="1" firstDataCol="1" rowPageCount="1" colPageCount="1"/>
  <pivotFields count="4">
    <pivotField allDrilled="1" subtotalTop="0" showAll="0" measureFilter="1" defaultSubtotal="0" defaultAttributeDrillState="1">
      <items count="5">
        <item x="3"/>
        <item x="4"/>
        <item x="0"/>
        <item x="1"/>
        <item x="2"/>
      </items>
    </pivotField>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Page" allDrilled="1" subtotalTop="0" showAll="0" dataSourceSort="1" defaultSubtotal="0" defaultAttributeDrillState="1"/>
  </pivotFields>
  <rowFields count="1">
    <field x="1"/>
  </rowFields>
  <rowItems count="10">
    <i>
      <x v="5"/>
    </i>
    <i>
      <x v="7"/>
    </i>
    <i>
      <x v="6"/>
    </i>
    <i>
      <x/>
    </i>
    <i>
      <x v="1"/>
    </i>
    <i>
      <x v="9"/>
    </i>
    <i>
      <x v="3"/>
    </i>
    <i>
      <x v="2"/>
    </i>
    <i>
      <x v="8"/>
    </i>
    <i>
      <x v="4"/>
    </i>
  </rowItems>
  <colItems count="1">
    <i/>
  </colItems>
  <pageFields count="1">
    <pageField fld="3" hier="20" name="[electric_vehicle_sales_by_state].[vehicle_category].[All]" cap="All"/>
  </pageFields>
  <dataFields count="1">
    <dataField name="CAGR" fld="2" subtotal="count" baseField="1" baseItem="0" numFmtId="164"/>
  </dataFields>
  <formats count="16">
    <format dxfId="86">
      <pivotArea type="all" dataOnly="0" outline="0" fieldPosition="0"/>
    </format>
    <format dxfId="85">
      <pivotArea outline="0" collapsedLevelsAreSubtotals="1" fieldPosition="0"/>
    </format>
    <format dxfId="84">
      <pivotArea field="0" type="button" dataOnly="0" labelOnly="1" outline="0"/>
    </format>
    <format dxfId="83">
      <pivotArea dataOnly="0" labelOnly="1" outline="0" axis="axisValues" fieldPosition="0"/>
    </format>
    <format dxfId="82">
      <pivotArea type="all" dataOnly="0" outline="0" fieldPosition="0"/>
    </format>
    <format dxfId="81">
      <pivotArea outline="0" collapsedLevelsAreSubtotals="1" fieldPosition="0"/>
    </format>
    <format dxfId="80">
      <pivotArea field="0" type="button" dataOnly="0" labelOnly="1" outline="0"/>
    </format>
    <format dxfId="79">
      <pivotArea dataOnly="0" labelOnly="1" outline="0" axis="axisValues" fieldPosition="0"/>
    </format>
    <format dxfId="78">
      <pivotArea field="0" type="button" dataOnly="0" labelOnly="1" outline="0"/>
    </format>
    <format dxfId="77">
      <pivotArea dataOnly="0" labelOnly="1" outline="0" axis="axisValues" fieldPosition="0"/>
    </format>
    <format dxfId="76">
      <pivotArea field="0" type="button" dataOnly="0" labelOnly="1" outline="0"/>
    </format>
    <format dxfId="75">
      <pivotArea dataOnly="0" labelOnly="1" outline="0" axis="axisValues" fieldPosition="0"/>
    </format>
    <format dxfId="74">
      <pivotArea outline="0" collapsedLevelsAreSubtotals="1" fieldPosition="0"/>
    </format>
    <format dxfId="73">
      <pivotArea field="1" type="button" dataOnly="0" labelOnly="1" outline="0" axis="axisRow" fieldPosition="0"/>
    </format>
    <format dxfId="72">
      <pivotArea dataOnly="0" labelOnly="1" outline="0" axis="axisValues" fieldPosition="0"/>
    </format>
    <format dxfId="71">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1">
    <chartFormat chart="1"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1" type="count" id="18" iMeasureHier="46">
      <autoFilter ref="A1">
        <filterColumn colId="0">
          <top10 val="10" filterVal="10"/>
        </filterColumn>
      </autoFilter>
    </filter>
    <filter fld="0" type="count" id="16" iMeasureHier="43">
      <autoFilter ref="A1">
        <filterColumn colId="0">
          <top10 val="5" filterVal="5"/>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FF6676AA-5E48-4D6A-92C4-2DAA583FA668}" name="PivotTable11" cacheId="11" applyNumberFormats="0" applyBorderFormats="0" applyFontFormats="0" applyPatternFormats="0" applyAlignmentFormats="0" applyWidthHeightFormats="1" dataCaption="Values" tag="fcfd3872-3a33-4f2e-84f9-d45b2692bb5f" updatedVersion="8" minRefreshableVersion="3" useAutoFormatting="1" subtotalHiddenItems="1" rowGrandTotals="0" colGrandTotals="0" itemPrintTitles="1" createdVersion="8" indent="0" outline="1" outlineData="1" multipleFieldFilters="0" chartFormat="9" rowHeaderCaption="Maker">
  <location ref="A7:B37" firstHeaderRow="1" firstDataRow="1" firstDataCol="1" rowPageCount="1" colPageCount="1"/>
  <pivotFields count="6">
    <pivotField allDrilled="1" subtotalTop="0" showAll="0" measureFilter="1" defaultSubtotal="0" defaultAttributeDrillState="1">
      <items count="5">
        <item x="3"/>
        <item x="4"/>
        <item x="0"/>
        <item x="1"/>
        <item x="2"/>
      </items>
    </pivotField>
    <pivotField allDrilled="1" subtotalTop="0" showAll="0" measureFilter="1" defaultSubtotal="0" defaultAttributeDrillState="1">
      <items count="7">
        <item x="4"/>
        <item x="5"/>
        <item x="0"/>
        <item x="1"/>
        <item x="2"/>
        <item x="3"/>
        <item x="6"/>
      </items>
    </pivotField>
    <pivotField axis="axisPage" allDrilled="1" subtotalTop="0" showAll="0" dataSourceSort="1" defaultSubtotal="0" defaultAttributeDrillState="1"/>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Row" allDrilled="1" subtotalTop="0" showAll="0" dataSourceSort="1" defaultSubtotal="0" defaultAttributeDrillState="1">
      <items count="3">
        <item s="1" x="0"/>
        <item s="1" x="1"/>
        <item s="1" x="2"/>
      </items>
    </pivotField>
  </pivotFields>
  <rowFields count="2">
    <field x="5"/>
    <field x="3"/>
  </rowFields>
  <rowItems count="30">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rowItems>
  <colItems count="1">
    <i/>
  </colItems>
  <pageFields count="1">
    <pageField fld="2" hier="20" name="[electric_vehicle_sales_by_state].[vehicle_category].[All]" cap="All"/>
  </pageFields>
  <dataFields count="1">
    <dataField fld="4" subtotal="count" baseField="0" baseItem="0"/>
  </dataFields>
  <formats count="15">
    <format dxfId="70">
      <pivotArea type="all" dataOnly="0" outline="0" fieldPosition="0"/>
    </format>
    <format dxfId="69">
      <pivotArea outline="0" collapsedLevelsAreSubtotals="1" fieldPosition="0"/>
    </format>
    <format dxfId="68">
      <pivotArea field="0" type="button" dataOnly="0" labelOnly="1" outline="0"/>
    </format>
    <format dxfId="67">
      <pivotArea dataOnly="0" labelOnly="1" outline="0" axis="axisValues" fieldPosition="0"/>
    </format>
    <format dxfId="66">
      <pivotArea type="all" dataOnly="0" outline="0" fieldPosition="0"/>
    </format>
    <format dxfId="65">
      <pivotArea outline="0" collapsedLevelsAreSubtotals="1" fieldPosition="0"/>
    </format>
    <format dxfId="64">
      <pivotArea field="0" type="button" dataOnly="0" labelOnly="1" outline="0"/>
    </format>
    <format dxfId="63">
      <pivotArea dataOnly="0" labelOnly="1" outline="0" axis="axisValues" fieldPosition="0"/>
    </format>
    <format dxfId="62">
      <pivotArea field="0" type="button" dataOnly="0" labelOnly="1" outline="0"/>
    </format>
    <format dxfId="61">
      <pivotArea dataOnly="0" labelOnly="1" outline="0" axis="axisValues" fieldPosition="0"/>
    </format>
    <format dxfId="60">
      <pivotArea field="0" type="button" dataOnly="0" labelOnly="1" outline="0"/>
    </format>
    <format dxfId="59">
      <pivotArea dataOnly="0" labelOnly="1" outline="0" axis="axisValues" fieldPosition="0"/>
    </format>
    <format dxfId="58">
      <pivotArea outline="0" collapsedLevelsAreSubtotals="1" fieldPosition="0"/>
    </format>
    <format dxfId="57">
      <pivotArea field="1" type="button" dataOnly="0" labelOnly="1" outline="0"/>
    </format>
    <format dxfId="56">
      <pivotArea dataOnly="0" labelOnly="1" outline="0" axis="axisValues" fieldPosition="0"/>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1">
    <chartFormat chart="3" format="2"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16" iMeasureHier="43">
      <autoFilter ref="A1">
        <filterColumn colId="0">
          <top10 val="5" filterVal="5"/>
        </filterColumn>
      </autoFilter>
    </filter>
    <filter fld="1" type="count" id="17" iMeasureHier="46">
      <autoFilter ref="A1">
        <filterColumn colId="0">
          <top10 val="5" filterVal="5"/>
        </filterColumn>
      </autoFilter>
    </filter>
  </filters>
  <rowHierarchiesUsage count="2">
    <rowHierarchyUsage hierarchyUsage="12"/>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8F8850C-AFA7-4531-910E-91FCBBD740A1}" name="Revenue" cacheId="19" applyNumberFormats="0" applyBorderFormats="0" applyFontFormats="0" applyPatternFormats="0" applyAlignmentFormats="0" applyWidthHeightFormats="1" dataCaption="Values" tag="976f8617-0af2-4282-a6b0-9c2f1ed48281" updatedVersion="8" minRefreshableVersion="3" useAutoFormatting="1" subtotalHiddenItems="1" itemPrintTitles="1" createdVersion="8" indent="0" outline="1" outlineData="1" multipleFieldFilters="0" chartFormat="11" rowHeaderCaption="Category">
  <location ref="V8:V9" firstHeaderRow="1" firstDataRow="1" firstDataCol="0"/>
  <pivotFields count="1">
    <pivotField dataField="1" subtotalTop="0" showAll="0" defaultSubtotal="0"/>
  </pivotFields>
  <rowItems count="1">
    <i/>
  </rowItems>
  <colItems count="1">
    <i/>
  </colItems>
  <dataFields count="1">
    <dataField fld="0" subtotal="count" baseField="0" baseItem="0" numFmtId="171"/>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7D5670A8-A0B9-4E36-A54E-FEE4D024934C}" name="PivotTable12" cacheId="12" applyNumberFormats="0" applyBorderFormats="0" applyFontFormats="0" applyPatternFormats="0" applyAlignmentFormats="0" applyWidthHeightFormats="1" dataCaption="Values" tag="d54d0598-0cd4-4565-b8a3-fac530fb0e9e" updatedVersion="8" minRefreshableVersion="3" useAutoFormatting="1" subtotalHiddenItems="1" rowGrandTotals="0" colGrandTotals="0" itemPrintTitles="1" createdVersion="8" indent="0" outline="1" outlineData="1" multipleFieldFilters="0" rowHeaderCaption="States">
  <location ref="A9:G19" firstHeaderRow="0" firstDataRow="1" firstDataCol="1" rowPageCount="2" colPageCount="1"/>
  <pivotFields count="10">
    <pivotField allDrilled="1" subtotalTop="0" showAll="0" measureFilter="1" defaultSubtotal="0" defaultAttributeDrillState="1">
      <items count="3">
        <item x="0"/>
        <item x="1"/>
        <item x="2"/>
      </items>
    </pivotField>
    <pivotField axis="axisPage" allDrilled="1" subtotalTop="0" showAll="0" dataSourceSort="1" defaultSubtotal="0" defaultAttributeDrillState="1"/>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10">
    <i>
      <x v="2"/>
    </i>
    <i>
      <x v="4"/>
    </i>
    <i>
      <x v="1"/>
    </i>
    <i>
      <x v="5"/>
    </i>
    <i>
      <x v="6"/>
    </i>
    <i>
      <x v="7"/>
    </i>
    <i>
      <x v="8"/>
    </i>
    <i>
      <x v="3"/>
    </i>
    <i>
      <x v="9"/>
    </i>
    <i>
      <x/>
    </i>
  </rowItems>
  <colFields count="1">
    <field x="-2"/>
  </colFields>
  <colItems count="6">
    <i>
      <x/>
    </i>
    <i i="1">
      <x v="1"/>
    </i>
    <i i="2">
      <x v="2"/>
    </i>
    <i i="3">
      <x v="3"/>
    </i>
    <i i="4">
      <x v="4"/>
    </i>
    <i i="5">
      <x v="5"/>
    </i>
  </colItems>
  <pageFields count="2">
    <pageField fld="1" hier="3" name="[dim_date].[fiscal_year].[All]" cap="All"/>
    <pageField fld="4" hier="20" name="[electric_vehicle_sales_by_state].[vehicle_category].[All]" cap="All"/>
  </pageFields>
  <dataFields count="6">
    <dataField name="Penetration Rate" fld="3" subtotal="count" baseField="2" baseItem="2" numFmtId="164"/>
    <dataField name="CAGR" fld="5" subtotal="count" baseField="2" baseItem="2" numFmtId="164"/>
    <dataField name="EV Sold 2022" fld="7" subtotal="count" baseField="2" baseItem="2" numFmtId="166"/>
    <dataField name="EV Sold 2023" fld="8" subtotal="count" baseField="2" baseItem="2" numFmtId="166"/>
    <dataField name="EV sold 2024" fld="9" subtotal="count" baseField="2" baseItem="2" numFmtId="166"/>
    <dataField name="Projected EV Sales 2030" fld="6" subtotal="count" baseField="2" baseItem="2" numFmtId="167"/>
  </dataFields>
  <formats count="21">
    <format dxfId="55">
      <pivotArea type="all" dataOnly="0" outline="0" fieldPosition="0"/>
    </format>
    <format dxfId="54">
      <pivotArea outline="0" collapsedLevelsAreSubtotals="1" fieldPosition="0"/>
    </format>
    <format dxfId="53">
      <pivotArea field="0" type="button" dataOnly="0" labelOnly="1" outline="0"/>
    </format>
    <format dxfId="52">
      <pivotArea dataOnly="0" labelOnly="1" outline="0" axis="axisValues" fieldPosition="0"/>
    </format>
    <format dxfId="51">
      <pivotArea type="all" dataOnly="0" outline="0" fieldPosition="0"/>
    </format>
    <format dxfId="50">
      <pivotArea outline="0" collapsedLevelsAreSubtotals="1" fieldPosition="0"/>
    </format>
    <format dxfId="49">
      <pivotArea field="0" type="button" dataOnly="0" labelOnly="1" outline="0"/>
    </format>
    <format dxfId="48">
      <pivotArea dataOnly="0" labelOnly="1" outline="0" axis="axisValues" fieldPosition="0"/>
    </format>
    <format dxfId="47">
      <pivotArea field="0" type="button" dataOnly="0" labelOnly="1" outline="0"/>
    </format>
    <format dxfId="46">
      <pivotArea dataOnly="0" labelOnly="1" outline="0" axis="axisValues" fieldPosition="0"/>
    </format>
    <format dxfId="45">
      <pivotArea field="0" type="button" dataOnly="0" labelOnly="1" outline="0"/>
    </format>
    <format dxfId="44">
      <pivotArea dataOnly="0" labelOnly="1" outline="0" axis="axisValues" fieldPosition="0"/>
    </format>
    <format dxfId="43">
      <pivotArea outline="0" collapsedLevelsAreSubtotals="1" fieldPosition="0"/>
    </format>
    <format dxfId="42">
      <pivotArea outline="0" fieldPosition="0">
        <references count="1">
          <reference field="4294967294" count="1">
            <x v="0"/>
          </reference>
        </references>
      </pivotArea>
    </format>
    <format dxfId="41">
      <pivotArea outline="0" fieldPosition="0">
        <references count="1">
          <reference field="4294967294" count="1">
            <x v="1"/>
          </reference>
        </references>
      </pivotArea>
    </format>
    <format dxfId="40">
      <pivotArea outline="0" fieldPosition="0">
        <references count="1">
          <reference field="4294967294" count="1">
            <x v="2"/>
          </reference>
        </references>
      </pivotArea>
    </format>
    <format dxfId="39">
      <pivotArea outline="0" fieldPosition="0">
        <references count="1">
          <reference field="4294967294" count="1">
            <x v="3"/>
          </reference>
        </references>
      </pivotArea>
    </format>
    <format dxfId="38">
      <pivotArea outline="0" fieldPosition="0">
        <references count="1">
          <reference field="4294967294" count="1">
            <x v="4"/>
          </reference>
        </references>
      </pivotArea>
    </format>
    <format dxfId="37">
      <pivotArea outline="0" fieldPosition="0">
        <references count="1">
          <reference field="4294967294" count="1">
            <x v="5"/>
          </reference>
        </references>
      </pivotArea>
    </format>
    <format dxfId="36">
      <pivotArea field="2" type="button" dataOnly="0" labelOnly="1" outline="0" axis="axisRow" fieldPosition="0"/>
    </format>
    <format dxfId="35">
      <pivotArea dataOnly="0" labelOnly="1" outline="0" fieldPosition="0">
        <references count="1">
          <reference field="4294967294" count="6">
            <x v="0"/>
            <x v="1"/>
            <x v="2"/>
            <x v="3"/>
            <x v="4"/>
            <x v="5"/>
          </reference>
        </references>
      </pivotArea>
    </format>
  </formats>
  <conditionalFormats count="4">
    <conditionalFormat priority="8">
      <pivotAreas count="1">
        <pivotArea type="data" outline="0" collapsedLevelsAreSubtotals="1" fieldPosition="0">
          <references count="1">
            <reference field="4294967294" count="1" selected="0">
              <x v="0"/>
            </reference>
          </references>
        </pivotArea>
      </pivotAreas>
    </conditionalFormat>
    <conditionalFormat priority="7">
      <pivotAreas count="1">
        <pivotArea type="data" outline="0" collapsedLevelsAreSubtotals="1" fieldPosition="0">
          <references count="1">
            <reference field="4294967294" count="1" selected="0">
              <x v="1"/>
            </reference>
          </references>
        </pivotArea>
      </pivotAreas>
    </conditionalFormat>
    <conditionalFormat priority="6">
      <pivotAreas count="1">
        <pivotArea type="data" outline="0" collapsedLevelsAreSubtotals="1" fieldPosition="0">
          <references count="1">
            <reference field="4294967294" count="3" selected="0">
              <x v="2"/>
              <x v="3"/>
              <x v="4"/>
            </reference>
          </references>
        </pivotArea>
      </pivotAreas>
    </conditionalFormat>
    <conditionalFormat priority="5">
      <pivotAreas count="1">
        <pivotArea type="data" outline="0" collapsedLevelsAreSubtotals="1" fieldPosition="0">
          <references count="1">
            <reference field="4294967294" count="1" selected="0">
              <x v="5"/>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Penetration Rat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2022"/>
    <pivotHierarchy dragToRow="0" dragToCol="0" dragToPage="0" dragToData="1" caption="EV sold 2024"/>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2023"/>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jected EV Sales 203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7" iMeasureHier="72">
      <autoFilter ref="A1">
        <filterColumn colId="0">
          <top10 top="0" val="3" filterVal="3"/>
        </filterColumn>
      </autoFilter>
    </filter>
    <filter fld="2" type="count" id="15" iMeasureHier="31">
      <autoFilter ref="A1">
        <filterColumn colId="0">
          <top10 val="10" filterVal="10"/>
        </filterColumn>
      </autoFilter>
    </filter>
  </filters>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1.xml><?xml version="1.0" encoding="utf-8"?>
<pivotTableDefinition xmlns="http://schemas.openxmlformats.org/spreadsheetml/2006/main" xmlns:mc="http://schemas.openxmlformats.org/markup-compatibility/2006" xmlns:xr="http://schemas.microsoft.com/office/spreadsheetml/2014/revision" mc:Ignorable="xr" xr:uid="{774FD9EA-6226-42EE-B185-C4A6F0215682}" name="PivotTable16" cacheId="13" applyNumberFormats="0" applyBorderFormats="0" applyFontFormats="0" applyPatternFormats="0" applyAlignmentFormats="0" applyWidthHeightFormats="1" dataCaption="Values" tag="f468c4af-8a1d-4894-83be-3e0509c8b794" updatedVersion="8" minRefreshableVersion="3" useAutoFormatting="1" subtotalHiddenItems="1" rowGrandTotals="0" colGrandTotals="0" itemPrintTitles="1" createdVersion="8" indent="0" outline="1" outlineData="1" multipleFieldFilters="0" chartFormat="1" rowHeaderCaption="Maker">
  <location ref="A7:E41" firstHeaderRow="0" firstDataRow="1" firstDataCol="1" rowPageCount="1" colPageCount="1"/>
  <pivotFields count="7">
    <pivotField allDrilled="1" subtotalTop="0" showAll="0" measureFilter="1" defaultSubtotal="0" defaultAttributeDrillState="1">
      <items count="3">
        <item x="0"/>
        <item x="1"/>
        <item x="2"/>
      </items>
    </pivotField>
    <pivotField axis="axisRow" allDrilled="1" subtotalTop="0" showAll="0" dataSourceSort="1" defaultSubtotal="0" defaultAttributeDrillState="1">
      <items count="3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1"/>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rowItems>
  <colFields count="1">
    <field x="-2"/>
  </colFields>
  <colItems count="4">
    <i>
      <x/>
    </i>
    <i i="1">
      <x v="1"/>
    </i>
    <i i="2">
      <x v="2"/>
    </i>
    <i i="3">
      <x v="3"/>
    </i>
  </colItems>
  <pageFields count="1">
    <pageField fld="2" hier="20" name="[electric_vehicle_sales_by_state].[vehicle_category].[All]" cap="All"/>
  </pageFields>
  <dataFields count="4">
    <dataField fld="3" subtotal="count" baseField="1" baseItem="0" numFmtId="9"/>
    <dataField fld="4" subtotal="count" baseField="1" baseItem="0" numFmtId="9"/>
    <dataField fld="5" subtotal="count" baseField="1" baseItem="0" numFmtId="164"/>
    <dataField fld="6" subtotal="count" baseField="0" baseItem="0"/>
  </dataFields>
  <formats count="17">
    <format dxfId="34">
      <pivotArea type="all" dataOnly="0" outline="0" fieldPosition="0"/>
    </format>
    <format dxfId="33">
      <pivotArea outline="0" collapsedLevelsAreSubtotals="1" fieldPosition="0"/>
    </format>
    <format dxfId="32">
      <pivotArea field="0" type="button" dataOnly="0" labelOnly="1" outline="0"/>
    </format>
    <format dxfId="31">
      <pivotArea dataOnly="0" labelOnly="1" outline="0" axis="axisValues" fieldPosition="0"/>
    </format>
    <format dxfId="30">
      <pivotArea type="all" dataOnly="0" outline="0" fieldPosition="0"/>
    </format>
    <format dxfId="29">
      <pivotArea outline="0" collapsedLevelsAreSubtotals="1" fieldPosition="0"/>
    </format>
    <format dxfId="28">
      <pivotArea field="0" type="button" dataOnly="0" labelOnly="1" outline="0"/>
    </format>
    <format dxfId="27">
      <pivotArea dataOnly="0" labelOnly="1" outline="0" axis="axisValues" fieldPosition="0"/>
    </format>
    <format dxfId="26">
      <pivotArea field="0" type="button" dataOnly="0" labelOnly="1" outline="0"/>
    </format>
    <format dxfId="25">
      <pivotArea dataOnly="0" labelOnly="1" outline="0" axis="axisValues" fieldPosition="0"/>
    </format>
    <format dxfId="24">
      <pivotArea field="0" type="button" dataOnly="0" labelOnly="1" outline="0"/>
    </format>
    <format dxfId="23">
      <pivotArea dataOnly="0" labelOnly="1" outline="0" axis="axisValues" fieldPosition="0"/>
    </format>
    <format dxfId="22">
      <pivotArea outline="0" collapsedLevelsAreSubtotals="1" fieldPosition="0"/>
    </format>
    <format dxfId="21">
      <pivotArea outline="0" collapsedLevelsAreSubtotals="1" fieldPosition="0"/>
    </format>
    <format dxfId="20">
      <pivotArea outline="0" fieldPosition="0">
        <references count="1">
          <reference field="4294967294" count="1">
            <x v="0"/>
          </reference>
        </references>
      </pivotArea>
    </format>
    <format dxfId="19">
      <pivotArea outline="0" fieldPosition="0">
        <references count="1">
          <reference field="4294967294" count="1">
            <x v="2"/>
          </reference>
        </references>
      </pivotArea>
    </format>
    <format dxfId="18">
      <pivotArea outline="0" fieldPosition="0">
        <references count="1">
          <reference field="4294967294" count="1">
            <x v="1"/>
          </reference>
        </references>
      </pivotArea>
    </format>
  </formats>
  <conditionalFormats count="4">
    <conditionalFormat priority="4">
      <pivotAreas count="1">
        <pivotArea type="data" outline="0" collapsedLevelsAreSubtotals="1" fieldPosition="0">
          <references count="1">
            <reference field="4294967294" count="1" selected="0">
              <x v="0"/>
            </reference>
          </references>
        </pivotArea>
      </pivotAreas>
    </conditionalFormat>
    <conditionalFormat priority="3">
      <pivotAreas count="1">
        <pivotArea type="data" outline="0" collapsedLevelsAreSubtotals="1" fieldPosition="0">
          <references count="1">
            <reference field="4294967294" count="1" selected="0">
              <x v="1"/>
            </reference>
          </references>
        </pivotArea>
      </pivotAreas>
    </conditionalFormat>
    <conditionalFormat priority="2">
      <pivotAreas count="1">
        <pivotArea type="data" outline="0" collapsedLevelsAreSubtotals="1" fieldPosition="0">
          <references count="1">
            <reference field="4294967294" count="1" selected="0">
              <x v="2"/>
            </reference>
          </references>
        </pivotArea>
      </pivotAreas>
    </conditionalFormat>
    <conditionalFormat priority="1">
      <pivotAreas count="1">
        <pivotArea type="data" outline="0" collapsedLevelsAreSubtotals="1" fieldPosition="0">
          <references count="1">
            <reference field="4294967294" count="1" selected="0">
              <x v="3"/>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7" iMeasureHier="72">
      <autoFilter ref="A1">
        <filterColumn colId="0">
          <top10 top="0" val="3" filterVal="3"/>
        </filterColumn>
      </autoFilter>
    </filter>
  </filters>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2.xml><?xml version="1.0" encoding="utf-8"?>
<pivotTableDefinition xmlns="http://schemas.openxmlformats.org/spreadsheetml/2006/main" xmlns:mc="http://schemas.openxmlformats.org/markup-compatibility/2006" xmlns:xr="http://schemas.microsoft.com/office/spreadsheetml/2014/revision" mc:Ignorable="xr" xr:uid="{8DDEAC21-159F-4489-8513-BFB7B1328133}" name="PivotTable1" cacheId="14" applyNumberFormats="0" applyBorderFormats="0" applyFontFormats="0" applyPatternFormats="0" applyAlignmentFormats="0" applyWidthHeightFormats="1" dataCaption="Values" tag="fa596f34-352d-49fa-9775-01fc47741d7f" updatedVersion="8" minRefreshableVersion="3" useAutoFormatting="1" subtotalHiddenItems="1" rowGrandTotals="0" colGrandTotals="0" itemPrintTitles="1" createdVersion="8" indent="0" outline="1" outlineData="1" multipleFieldFilters="0" rowHeaderCaption="State">
  <location ref="A18:E23" firstHeaderRow="0" firstDataRow="1" firstDataCol="1" rowPageCount="1" colPageCount="1"/>
  <pivotFields count="8">
    <pivotField allDrilled="1" subtotalTop="0" showAll="0" measureFilter="1" defaultSubtotal="0" defaultAttributeDrillState="1">
      <items count="3">
        <item x="0"/>
        <item x="1"/>
        <item x="2"/>
      </items>
    </pivotField>
    <pivotField allDrilled="1" subtotalTop="0" showAll="0" measureFilter="1" defaultSubtotal="0" defaultAttributeDrillState="1">
      <items count="5">
        <item x="0"/>
        <item x="1"/>
        <item x="2"/>
        <item x="3"/>
        <item x="4"/>
      </items>
    </pivotField>
    <pivotField axis="axisPage" allDrilled="1" subtotalTop="0" showAll="0" dataSourceSort="1" defaultSubtotal="0" defaultAttributeDrillState="1"/>
    <pivotField dataField="1" subtotalTop="0" showAll="0" defaultSubtotal="0"/>
    <pivotField axis="axisRow" allDrilled="1" subtotalTop="0" showAll="0" measureFilter="1" dataSourceSort="1"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s>
  <rowFields count="1">
    <field x="4"/>
  </rowFields>
  <rowItems count="5">
    <i>
      <x/>
    </i>
    <i>
      <x v="1"/>
    </i>
    <i>
      <x v="2"/>
    </i>
    <i>
      <x v="3"/>
    </i>
    <i>
      <x v="4"/>
    </i>
  </rowItems>
  <colFields count="1">
    <field x="-2"/>
  </colFields>
  <colItems count="4">
    <i>
      <x/>
    </i>
    <i i="1">
      <x v="1"/>
    </i>
    <i i="2">
      <x v="2"/>
    </i>
    <i i="3">
      <x v="3"/>
    </i>
  </colItems>
  <pageFields count="1">
    <pageField fld="2" hier="20" name="[electric_vehicle_sales_by_state].[vehicle_category].[All]" cap="All"/>
  </pageFields>
  <dataFields count="4">
    <dataField fld="3" subtotal="count" baseField="0" baseItem="0"/>
    <dataField fld="5" subtotal="count" baseField="0" baseItem="0"/>
    <dataField name="EV Sold" fld="6" subtotal="count" baseField="4" baseItem="0" numFmtId="166"/>
    <dataField name="Total Vehicle Sold" fld="7" subtotal="count" baseField="4" baseItem="0" numFmtId="166"/>
  </dataFields>
  <formats count="18">
    <format dxfId="17">
      <pivotArea type="all" dataOnly="0" outline="0" fieldPosition="0"/>
    </format>
    <format dxfId="16">
      <pivotArea outline="0" collapsedLevelsAreSubtotals="1" fieldPosition="0"/>
    </format>
    <format dxfId="15">
      <pivotArea field="0" type="button" dataOnly="0" labelOnly="1" outline="0"/>
    </format>
    <format dxfId="14">
      <pivotArea dataOnly="0" labelOnly="1" outline="0" axis="axisValues" fieldPosition="0"/>
    </format>
    <format dxfId="13">
      <pivotArea type="all" dataOnly="0" outline="0" fieldPosition="0"/>
    </format>
    <format dxfId="12">
      <pivotArea outline="0" collapsedLevelsAreSubtotals="1" fieldPosition="0"/>
    </format>
    <format dxfId="11">
      <pivotArea field="0" type="button" dataOnly="0" labelOnly="1" outline="0"/>
    </format>
    <format dxfId="10">
      <pivotArea dataOnly="0" labelOnly="1" outline="0" axis="axisValues" fieldPosition="0"/>
    </format>
    <format dxfId="9">
      <pivotArea field="0" type="button" dataOnly="0" labelOnly="1" outline="0"/>
    </format>
    <format dxfId="8">
      <pivotArea dataOnly="0" labelOnly="1" outline="0" axis="axisValues" fieldPosition="0"/>
    </format>
    <format dxfId="7">
      <pivotArea field="0" type="button" dataOnly="0" labelOnly="1" outline="0"/>
    </format>
    <format dxfId="6">
      <pivotArea dataOnly="0" labelOnly="1" outline="0" axis="axisValues" fieldPosition="0"/>
    </format>
    <format dxfId="5">
      <pivotArea outline="0" collapsedLevelsAreSubtotals="1" fieldPosition="0"/>
    </format>
    <format dxfId="4">
      <pivotArea outline="0" collapsedLevelsAreSubtotals="1" fieldPosition="0"/>
    </format>
    <format dxfId="3">
      <pivotArea outline="0" fieldPosition="0">
        <references count="1">
          <reference field="4294967294" count="1">
            <x v="2"/>
          </reference>
        </references>
      </pivotArea>
    </format>
    <format dxfId="2">
      <pivotArea outline="0" fieldPosition="0">
        <references count="1">
          <reference field="4294967294" count="1">
            <x v="3"/>
          </reference>
        </references>
      </pivotArea>
    </format>
    <format dxfId="1">
      <pivotArea field="4" type="button" dataOnly="0" labelOnly="1" outline="0" axis="axisRow" fieldPosition="0"/>
    </format>
    <format dxfId="0">
      <pivotArea dataOnly="0" labelOnly="1" outline="0" fieldPosition="0">
        <references count="1">
          <reference field="4294967294" count="4">
            <x v="0"/>
            <x v="1"/>
            <x v="2"/>
            <x v="3"/>
          </reference>
        </references>
      </pivotArea>
    </format>
  </formats>
  <conditionalFormats count="2">
    <conditionalFormat priority="1">
      <pivotAreas count="1">
        <pivotArea type="data" outline="0" collapsedLevelsAreSubtotals="1" fieldPosition="0">
          <references count="1">
            <reference field="4294967294" count="1" selected="0">
              <x v="1"/>
            </reference>
          </references>
        </pivotArea>
      </pivotAreas>
    </conditionalFormat>
    <conditionalFormat priority="2">
      <pivotAreas count="1">
        <pivotArea type="data" outline="0" collapsedLevelsAreSubtotals="1" fieldPosition="0">
          <references count="1">
            <reference field="4294967294" count="1" selected="0">
              <x v="0"/>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EV Sold"/>
    <pivotHierarchy dragToRow="0" dragToCol="0" dragToPage="0" dragToData="1" caption="Total Vehicle Sol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egative Penetration 24 vs 23"/>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caption="Public Charging Stations"/>
    <pivotHierarchy dragToData="1"/>
    <pivotHierarchy dragToData="1"/>
  </pivotHierarchies>
  <pivotTableStyleInfo name="PivotTable Style 1" showRowHeaders="1" showColHeaders="1" showRowStripes="0" showColStripes="0" showLastColumn="1"/>
  <filters count="3">
    <filter fld="0" type="count" id="7" iMeasureHier="72">
      <autoFilter ref="A1">
        <filterColumn colId="0">
          <top10 top="0" val="3" filterVal="3"/>
        </filterColumn>
      </autoFilter>
    </filter>
    <filter fld="1" type="count" id="15" iMeasureHier="31">
      <autoFilter ref="A1">
        <filterColumn colId="0">
          <top10 val="5" filterVal="5"/>
        </filterColumn>
      </autoFilter>
    </filter>
    <filter fld="4" type="count" id="16" iMeasureHier="31">
      <autoFilter ref="A1">
        <filterColumn colId="0">
          <top10 val="5" filterVal="5"/>
        </filterColumn>
      </autoFilter>
    </filter>
  </filter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activeTabTopLevelEntity name="[dim_charging_station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12335F5-3C49-4E79-9787-6DB320751CE6}" name="EV_Sold" cacheId="16" applyNumberFormats="0" applyBorderFormats="0" applyFontFormats="0" applyPatternFormats="0" applyAlignmentFormats="0" applyWidthHeightFormats="1" dataCaption="Values" tag="fb734225-18d9-402a-bff2-c19a8646d416" updatedVersion="8" minRefreshableVersion="3" useAutoFormatting="1" subtotalHiddenItems="1" colGrandTotals="0" itemPrintTitles="1" createdVersion="8" indent="0" outline="1" outlineData="1" multipleFieldFilters="0">
  <location ref="C8:C9" firstHeaderRow="1" firstDataRow="1" firstDataCol="0" rowPageCount="1" colPageCount="1"/>
  <pivotFields count="2">
    <pivotField dataField="1" subtotalTop="0" showAll="0" defaultSubtotal="0"/>
    <pivotField axis="axisPage" allDrilled="1" subtotalTop="0" showAll="0" dataSourceSort="1" defaultSubtotal="0" defaultAttributeDrillState="1"/>
  </pivotFields>
  <rowItems count="1">
    <i/>
  </rowItems>
  <colItems count="1">
    <i/>
  </colItems>
  <pageFields count="1">
    <pageField fld="1" hier="9" name="[electric_vehicle_sales_by_makers].[vehicle_category].[All]" cap="All"/>
  </pageFields>
  <dataFields count="1">
    <dataField name="Sum of electric_vehicles_sold" fld="0" baseField="0" baseItem="0" numFmtId="17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5AD7DA3-6EE9-4A41-91D9-84351A536A9A}" name="Ev_sold_by_month" cacheId="17" applyNumberFormats="0" applyBorderFormats="0" applyFontFormats="0" applyPatternFormats="0" applyAlignmentFormats="0" applyWidthHeightFormats="1" dataCaption="Values" tag="145fae87-51f2-41c8-874c-fb9f57d14891" updatedVersion="8" minRefreshableVersion="3" useAutoFormatting="1" subtotalHiddenItems="1" rowGrandTotals="0" colGrandTotals="0" itemPrintTitles="1" createdVersion="8" indent="0" outline="1" outlineData="1" multipleFieldFilters="0" chartFormat="24" rowHeaderCaption="Maker">
  <location ref="BR8:BS48" firstHeaderRow="1" firstDataRow="1" firstDataCol="1" rowPageCount="1" colPageCount="1"/>
  <pivotFields count="5">
    <pivotField allDrilled="1" subtotalTop="0" showAll="0" measureFilter="1" defaultSubtotal="0" defaultAttributeDrillState="1">
      <items count="7">
        <item x="4"/>
        <item x="5"/>
        <item x="0"/>
        <item x="1"/>
        <item x="2"/>
        <item x="3"/>
        <item x="6"/>
      </items>
    </pivotField>
    <pivotField axis="axisPage" allDrilled="1" subtotalTop="0" showAll="0" dataSourceSort="1" defaultSubtotal="0" defaultAttributeDrillState="1"/>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Row" allDrilled="1" subtotalTop="0" showAll="0" dataSourceSort="1" defaultSubtotal="0" defaultAttributeDrillState="1">
      <items count="4">
        <item x="0"/>
        <item x="1"/>
        <item x="2"/>
        <item x="3"/>
      </items>
    </pivotField>
  </pivotFields>
  <rowFields count="2">
    <field x="4"/>
    <field x="2"/>
  </rowFields>
  <rowItems count="40">
    <i>
      <x/>
    </i>
    <i r="1">
      <x/>
    </i>
    <i r="1">
      <x v="1"/>
    </i>
    <i r="1">
      <x v="2"/>
    </i>
    <i r="1">
      <x v="3"/>
    </i>
    <i r="1">
      <x v="4"/>
    </i>
    <i r="1">
      <x v="5"/>
    </i>
    <i r="1">
      <x v="6"/>
    </i>
    <i r="1">
      <x v="7"/>
    </i>
    <i r="1">
      <x v="8"/>
    </i>
    <i>
      <x v="1"/>
    </i>
    <i r="1">
      <x v="9"/>
    </i>
    <i r="1">
      <x v="10"/>
    </i>
    <i r="1">
      <x v="11"/>
    </i>
    <i r="1">
      <x/>
    </i>
    <i r="1">
      <x v="1"/>
    </i>
    <i r="1">
      <x v="2"/>
    </i>
    <i r="1">
      <x v="3"/>
    </i>
    <i r="1">
      <x v="4"/>
    </i>
    <i r="1">
      <x v="5"/>
    </i>
    <i r="1">
      <x v="6"/>
    </i>
    <i r="1">
      <x v="7"/>
    </i>
    <i r="1">
      <x v="8"/>
    </i>
    <i>
      <x v="2"/>
    </i>
    <i r="1">
      <x v="9"/>
    </i>
    <i r="1">
      <x v="10"/>
    </i>
    <i r="1">
      <x v="11"/>
    </i>
    <i r="1">
      <x/>
    </i>
    <i r="1">
      <x v="1"/>
    </i>
    <i r="1">
      <x v="2"/>
    </i>
    <i r="1">
      <x v="3"/>
    </i>
    <i r="1">
      <x v="4"/>
    </i>
    <i r="1">
      <x v="5"/>
    </i>
    <i r="1">
      <x v="6"/>
    </i>
    <i r="1">
      <x v="7"/>
    </i>
    <i r="1">
      <x v="8"/>
    </i>
    <i>
      <x v="3"/>
    </i>
    <i r="1">
      <x v="9"/>
    </i>
    <i r="1">
      <x v="10"/>
    </i>
    <i r="1">
      <x v="11"/>
    </i>
  </rowItems>
  <colItems count="1">
    <i/>
  </colItems>
  <pageFields count="1">
    <pageField fld="1" hier="20" name="[electric_vehicle_sales_by_state].[vehicle_category].[All]" cap="All"/>
  </pageFields>
  <dataFields count="1">
    <dataField fld="3" subtotal="count" baseField="2" baseItem="0" numFmtId="166"/>
  </dataFields>
  <formats count="12">
    <format dxfId="289">
      <pivotArea type="all" dataOnly="0" outline="0" fieldPosition="0"/>
    </format>
    <format dxfId="288">
      <pivotArea outline="0" collapsedLevelsAreSubtotals="1" fieldPosition="0"/>
    </format>
    <format dxfId="287">
      <pivotArea dataOnly="0" labelOnly="1" outline="0" axis="axisValues" fieldPosition="0"/>
    </format>
    <format dxfId="286">
      <pivotArea type="all" dataOnly="0" outline="0" fieldPosition="0"/>
    </format>
    <format dxfId="285">
      <pivotArea outline="0" collapsedLevelsAreSubtotals="1" fieldPosition="0"/>
    </format>
    <format dxfId="284">
      <pivotArea dataOnly="0" labelOnly="1" outline="0" axis="axisValues" fieldPosition="0"/>
    </format>
    <format dxfId="283">
      <pivotArea dataOnly="0" labelOnly="1" outline="0" axis="axisValues" fieldPosition="0"/>
    </format>
    <format dxfId="282">
      <pivotArea dataOnly="0" labelOnly="1" outline="0" axis="axisValues" fieldPosition="0"/>
    </format>
    <format dxfId="281">
      <pivotArea outline="0" collapsedLevelsAreSubtotals="1" fieldPosition="0"/>
    </format>
    <format dxfId="280">
      <pivotArea field="0" type="button" dataOnly="0" labelOnly="1" outline="0"/>
    </format>
    <format dxfId="279">
      <pivotArea dataOnly="0" labelOnly="1" outline="0" axis="axisValues" fieldPosition="0"/>
    </format>
    <format dxfId="278">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3">
    <chartFormat chart="3" format="2"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0"/>
          </reference>
        </references>
      </pivotArea>
    </chartFormat>
    <chartFormat chart="21" format="5"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17" iMeasureHier="46">
      <autoFilter ref="A1">
        <filterColumn colId="0">
          <top10 val="5" filterVal="5"/>
        </filterColumn>
      </autoFilter>
    </filter>
  </filters>
  <rowHierarchiesUsage count="2">
    <rowHierarchyUsage hierarchyUsage="12"/>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E364539-2440-4580-874B-DBA10BE24220}" name="CAGR Makers" cacheId="15" applyNumberFormats="0" applyBorderFormats="0" applyFontFormats="0" applyPatternFormats="0" applyAlignmentFormats="0" applyWidthHeightFormats="1" dataCaption="Values" tag="53a35a83-bed8-4296-b7a7-8730cd8bb081" updatedVersion="8" minRefreshableVersion="3" useAutoFormatting="1" subtotalHiddenItems="1" itemPrintTitles="1" createdVersion="8" indent="0" outline="1" outlineData="1" multipleFieldFilters="0" chartFormat="11" rowHeaderCaption="Category">
  <location ref="AM8:AM9"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DF62FC6-19F7-4214-8D0A-223A53DE266C}" name="Makers Cagr" cacheId="18" applyNumberFormats="0" applyBorderFormats="0" applyFontFormats="0" applyPatternFormats="0" applyAlignmentFormats="0" applyWidthHeightFormats="1" dataCaption="Values" tag="1fe3bc4d-c588-4e24-b184-0c7d368871aa" updatedVersion="8" minRefreshableVersion="3" useAutoFormatting="1" subtotalHiddenItems="1" colGrandTotals="0" itemPrintTitles="1" createdVersion="8" indent="0" outline="1" outlineData="1" multipleFieldFilters="0" chartFormat="58" rowHeaderCaption="Category">
  <location ref="BE7:BF28" firstHeaderRow="1" firstDataRow="1" firstDataCol="1" rowPageCount="1" colPageCount="1"/>
  <pivotFields count="3">
    <pivotField axis="axisPage" allDrilled="1" subtotalTop="0" showAll="0" dataSourceSort="1" defaultSubtotal="0" defaultAttributeDrillState="1"/>
    <pivotField axis="axisRow" allDrilled="1" subtotalTop="0" showAll="0" dataSourceSort="1" defaultSubtotal="0" defaultAttributeDrillState="1">
      <items count="26">
        <item x="0"/>
        <item x="1"/>
        <item x="2"/>
        <item x="3"/>
        <item x="4"/>
        <item x="5"/>
        <item x="6"/>
        <item x="7"/>
        <item x="8"/>
        <item x="9"/>
        <item x="10"/>
        <item x="11"/>
        <item x="12"/>
        <item x="13"/>
        <item x="14"/>
        <item x="15"/>
        <item x="16"/>
        <item x="17"/>
        <item x="18"/>
        <item x="19"/>
        <item x="20"/>
        <item x="21"/>
        <item x="22"/>
        <item x="23"/>
        <item x="24"/>
        <item x="25"/>
      </items>
    </pivotField>
    <pivotField dataField="1" subtotalTop="0" showAll="0" defaultSubtotal="0"/>
  </pivotFields>
  <rowFields count="1">
    <field x="1"/>
  </rowFields>
  <rowItems count="21">
    <i>
      <x/>
    </i>
    <i>
      <x v="1"/>
    </i>
    <i>
      <x v="2"/>
    </i>
    <i>
      <x v="3"/>
    </i>
    <i>
      <x v="4"/>
    </i>
    <i>
      <x v="5"/>
    </i>
    <i>
      <x v="6"/>
    </i>
    <i>
      <x v="7"/>
    </i>
    <i>
      <x v="8"/>
    </i>
    <i>
      <x v="9"/>
    </i>
    <i>
      <x v="10"/>
    </i>
    <i>
      <x v="11"/>
    </i>
    <i>
      <x v="12"/>
    </i>
    <i>
      <x v="13"/>
    </i>
    <i>
      <x v="14"/>
    </i>
    <i>
      <x v="15"/>
    </i>
    <i>
      <x v="16"/>
    </i>
    <i>
      <x v="17"/>
    </i>
    <i>
      <x v="18"/>
    </i>
    <i>
      <x v="19"/>
    </i>
    <i t="grand">
      <x/>
    </i>
  </rowItems>
  <colItems count="1">
    <i/>
  </colItems>
  <pageFields count="1">
    <pageField fld="0" hier="20" name="[electric_vehicle_sales_by_state].[vehicle_category].[All]" cap="All"/>
  </pageFields>
  <dataFields count="1">
    <dataField name="CAGR" fld="2" subtotal="count" baseField="1" baseItem="0"/>
  </dataFields>
  <conditionalFormats count="1">
    <conditionalFormat priority="2">
      <pivotAreas count="1">
        <pivotArea type="data" collapsedLevelsAreSubtotals="1" fieldPosition="0">
          <references count="2">
            <reference field="4294967294" count="1" selected="0">
              <x v="0"/>
            </reference>
            <reference field="1" count="26">
              <x v="0"/>
              <x v="1"/>
              <x v="2"/>
              <x v="3"/>
              <x v="4"/>
              <x v="5"/>
              <x v="6"/>
              <x v="7"/>
              <x v="8"/>
              <x v="9"/>
              <x v="10"/>
              <x v="11"/>
              <x v="12"/>
              <x v="13"/>
              <x v="14"/>
              <x v="15"/>
              <x v="16"/>
              <x v="17"/>
              <x v="18"/>
              <x v="19"/>
              <x v="20"/>
              <x v="21"/>
              <x v="22"/>
              <x v="23"/>
              <x v="24"/>
              <x v="25"/>
            </reference>
          </references>
        </pivotArea>
      </pivotAreas>
    </conditionalFormat>
  </conditionalFormats>
  <chartFormats count="15">
    <chartFormat chart="36" format="1" series="1">
      <pivotArea type="data" outline="0" fieldPosition="0">
        <references count="1">
          <reference field="4294967294" count="1" selected="0">
            <x v="0"/>
          </reference>
        </references>
      </pivotArea>
    </chartFormat>
    <chartFormat chart="36" format="2">
      <pivotArea type="data" outline="0" fieldPosition="0">
        <references count="2">
          <reference field="4294967294" count="1" selected="0">
            <x v="0"/>
          </reference>
          <reference field="1" count="1" selected="0">
            <x v="19"/>
          </reference>
        </references>
      </pivotArea>
    </chartFormat>
    <chartFormat chart="36" format="3">
      <pivotArea type="data" outline="0" fieldPosition="0">
        <references count="2">
          <reference field="4294967294" count="1" selected="0">
            <x v="0"/>
          </reference>
          <reference field="1" count="1" selected="0">
            <x v="3"/>
          </reference>
        </references>
      </pivotArea>
    </chartFormat>
    <chartFormat chart="36" format="4">
      <pivotArea type="data" outline="0" fieldPosition="0">
        <references count="2">
          <reference field="4294967294" count="1" selected="0">
            <x v="0"/>
          </reference>
          <reference field="1" count="1" selected="0">
            <x v="8"/>
          </reference>
        </references>
      </pivotArea>
    </chartFormat>
    <chartFormat chart="36" format="5">
      <pivotArea type="data" outline="0" fieldPosition="0">
        <references count="2">
          <reference field="4294967294" count="1" selected="0">
            <x v="0"/>
          </reference>
          <reference field="1" count="1" selected="0">
            <x v="6"/>
          </reference>
        </references>
      </pivotArea>
    </chartFormat>
    <chartFormat chart="36" format="6">
      <pivotArea type="data" outline="0" fieldPosition="0">
        <references count="2">
          <reference field="4294967294" count="1" selected="0">
            <x v="0"/>
          </reference>
          <reference field="1" count="1" selected="0">
            <x v="15"/>
          </reference>
        </references>
      </pivotArea>
    </chartFormat>
    <chartFormat chart="36" format="7">
      <pivotArea type="data" outline="0" fieldPosition="0">
        <references count="2">
          <reference field="4294967294" count="1" selected="0">
            <x v="0"/>
          </reference>
          <reference field="1" count="1" selected="0">
            <x v="16"/>
          </reference>
        </references>
      </pivotArea>
    </chartFormat>
    <chartFormat chart="36" format="8">
      <pivotArea type="data" outline="0" fieldPosition="0">
        <references count="2">
          <reference field="4294967294" count="1" selected="0">
            <x v="0"/>
          </reference>
          <reference field="1" count="1" selected="0">
            <x v="12"/>
          </reference>
        </references>
      </pivotArea>
    </chartFormat>
    <chartFormat chart="44" format="16" series="1">
      <pivotArea type="data" outline="0" fieldPosition="0">
        <references count="1">
          <reference field="4294967294" count="1" selected="0">
            <x v="0"/>
          </reference>
        </references>
      </pivotArea>
    </chartFormat>
    <chartFormat chart="44" format="17">
      <pivotArea type="data" outline="0" fieldPosition="0">
        <references count="2">
          <reference field="4294967294" count="1" selected="0">
            <x v="0"/>
          </reference>
          <reference field="1" count="1" selected="0">
            <x v="3"/>
          </reference>
        </references>
      </pivotArea>
    </chartFormat>
    <chartFormat chart="44" format="18">
      <pivotArea type="data" outline="0" fieldPosition="0">
        <references count="2">
          <reference field="4294967294" count="1" selected="0">
            <x v="0"/>
          </reference>
          <reference field="1" count="1" selected="0">
            <x v="6"/>
          </reference>
        </references>
      </pivotArea>
    </chartFormat>
    <chartFormat chart="44" format="19">
      <pivotArea type="data" outline="0" fieldPosition="0">
        <references count="2">
          <reference field="4294967294" count="1" selected="0">
            <x v="0"/>
          </reference>
          <reference field="1" count="1" selected="0">
            <x v="8"/>
          </reference>
        </references>
      </pivotArea>
    </chartFormat>
    <chartFormat chart="44" format="20">
      <pivotArea type="data" outline="0" fieldPosition="0">
        <references count="2">
          <reference field="4294967294" count="1" selected="0">
            <x v="0"/>
          </reference>
          <reference field="1" count="1" selected="0">
            <x v="12"/>
          </reference>
        </references>
      </pivotArea>
    </chartFormat>
    <chartFormat chart="44" format="21">
      <pivotArea type="data" outline="0" fieldPosition="0">
        <references count="2">
          <reference field="4294967294" count="1" selected="0">
            <x v="0"/>
          </reference>
          <reference field="1" count="1" selected="0">
            <x v="15"/>
          </reference>
        </references>
      </pivotArea>
    </chartFormat>
    <chartFormat chart="44" format="22">
      <pivotArea type="data" outline="0" fieldPosition="0">
        <references count="2">
          <reference field="4294967294" count="1" selected="0">
            <x v="0"/>
          </reference>
          <reference field="1" count="1" selected="0">
            <x v="16"/>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4 Wheelers"/>
    <pivotHierarchy dragToRow="0" dragToCol="0" dragToPage="0" dragToData="1" caption="2 Wheel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D5D081D-6A7B-4143-AD26-92F96C37D460}" name="Sales by Vehicle Category" cacheId="21" applyNumberFormats="0" applyBorderFormats="0" applyFontFormats="0" applyPatternFormats="0" applyAlignmentFormats="0" applyWidthHeightFormats="1" dataCaption="Values" tag="cbd77f1d-11ec-4f9b-8d08-a8ac2c02992d" updatedVersion="8" minRefreshableVersion="3" useAutoFormatting="1" subtotalHiddenItems="1" itemPrintTitles="1" createdVersion="8" indent="0" outline="1" outlineData="1" multipleFieldFilters="0" chartFormat="19" rowHeaderCaption="Category">
  <location ref="L8:M11"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EV Sold" fld="0" baseField="1" baseItem="0" numFmtId="170"/>
  </dataFields>
  <chartFormats count="6">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1" count="1" selected="0">
            <x v="0"/>
          </reference>
        </references>
      </pivotArea>
    </chartFormat>
    <chartFormat chart="3" format="2">
      <pivotArea type="data" outline="0" fieldPosition="0">
        <references count="2">
          <reference field="4294967294" count="1" selected="0">
            <x v="0"/>
          </reference>
          <reference field="1" count="1" selected="0">
            <x v="1"/>
          </reference>
        </references>
      </pivotArea>
    </chartFormat>
    <chartFormat chart="9" format="6" series="1">
      <pivotArea type="data" outline="0" fieldPosition="0">
        <references count="1">
          <reference field="4294967294" count="1" selected="0">
            <x v="0"/>
          </reference>
        </references>
      </pivotArea>
    </chartFormat>
    <chartFormat chart="9" format="7">
      <pivotArea type="data" outline="0" fieldPosition="0">
        <references count="2">
          <reference field="4294967294" count="1" selected="0">
            <x v="0"/>
          </reference>
          <reference field="1" count="1" selected="0">
            <x v="0"/>
          </reference>
        </references>
      </pivotArea>
    </chartFormat>
    <chartFormat chart="9" format="8">
      <pivotArea type="data" outline="0" fieldPosition="0">
        <references count="2">
          <reference field="4294967294" count="1" selected="0">
            <x v="0"/>
          </reference>
          <reference field="1" count="1" selected="0">
            <x v="1"/>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AB2DD86-63BB-4DFD-876C-CA47F6BC25BF}" name="PivotTable21" cacheId="31" applyNumberFormats="0" applyBorderFormats="0" applyFontFormats="0" applyPatternFormats="0" applyAlignmentFormats="0" applyWidthHeightFormats="1" dataCaption="Values" tag="f3b6a668-3d0f-4010-bcbe-817c51dc03fb" updatedVersion="8" minRefreshableVersion="3" useAutoFormatting="1" subtotalHiddenItems="1" itemPrintTitles="1" createdVersion="8" indent="0" outline="1" outlineData="1" multipleFieldFilters="0" chartFormat="21">
  <location ref="DE9:DH10"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name="2-Wheelers 2022 vs 2024" fld="0" subtotal="count" baseField="0" baseItem="1"/>
    <dataField name="4-Wheelers 2022 vs 2024" fld="1" subtotal="count" baseField="0" baseItem="0"/>
    <dataField name="2-Wheelers 2023 vs 2024" fld="2" subtotal="count" baseField="0" baseItem="0"/>
    <dataField name="4-Wheelers 2023 vs 2024" fld="3" subtotal="count" baseField="0" baseItem="0"/>
  </dataFields>
  <chartFormats count="20">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 chart="8" format="2" series="1">
      <pivotArea type="data" outline="0" fieldPosition="0">
        <references count="1">
          <reference field="4294967294" count="1" selected="0">
            <x v="2"/>
          </reference>
        </references>
      </pivotArea>
    </chartFormat>
    <chartFormat chart="8" format="3" series="1">
      <pivotArea type="data" outline="0" fieldPosition="0">
        <references count="1">
          <reference field="4294967294" count="1" selected="0">
            <x v="3"/>
          </reference>
        </references>
      </pivotArea>
    </chartFormat>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 chart="9" format="6" series="1">
      <pivotArea type="data" outline="0" fieldPosition="0">
        <references count="1">
          <reference field="4294967294" count="1" selected="0">
            <x v="2"/>
          </reference>
        </references>
      </pivotArea>
    </chartFormat>
    <chartFormat chart="9" format="7" series="1">
      <pivotArea type="data" outline="0" fieldPosition="0">
        <references count="1">
          <reference field="4294967294" count="1" selected="0">
            <x v="3"/>
          </reference>
        </references>
      </pivotArea>
    </chartFormat>
    <chartFormat chart="10" format="8" series="1">
      <pivotArea type="data" outline="0" fieldPosition="0">
        <references count="1">
          <reference field="4294967294" count="1" selected="0">
            <x v="0"/>
          </reference>
        </references>
      </pivotArea>
    </chartFormat>
    <chartFormat chart="10" format="9" series="1">
      <pivotArea type="data" outline="0" fieldPosition="0">
        <references count="1">
          <reference field="4294967294" count="1" selected="0">
            <x v="1"/>
          </reference>
        </references>
      </pivotArea>
    </chartFormat>
    <chartFormat chart="10" format="10" series="1">
      <pivotArea type="data" outline="0" fieldPosition="0">
        <references count="1">
          <reference field="4294967294" count="1" selected="0">
            <x v="2"/>
          </reference>
        </references>
      </pivotArea>
    </chartFormat>
    <chartFormat chart="10" format="11" series="1">
      <pivotArea type="data" outline="0" fieldPosition="0">
        <references count="1">
          <reference field="4294967294" count="1" selected="0">
            <x v="3"/>
          </reference>
        </references>
      </pivotArea>
    </chartFormat>
    <chartFormat chart="11" format="8" series="1">
      <pivotArea type="data" outline="0" fieldPosition="0">
        <references count="1">
          <reference field="4294967294" count="1" selected="0">
            <x v="0"/>
          </reference>
        </references>
      </pivotArea>
    </chartFormat>
    <chartFormat chart="11" format="9" series="1">
      <pivotArea type="data" outline="0" fieldPosition="0">
        <references count="1">
          <reference field="4294967294" count="1" selected="0">
            <x v="1"/>
          </reference>
        </references>
      </pivotArea>
    </chartFormat>
    <chartFormat chart="11" format="10" series="1">
      <pivotArea type="data" outline="0" fieldPosition="0">
        <references count="1">
          <reference field="4294967294" count="1" selected="0">
            <x v="2"/>
          </reference>
        </references>
      </pivotArea>
    </chartFormat>
    <chartFormat chart="11" format="11" series="1">
      <pivotArea type="data" outline="0" fieldPosition="0">
        <references count="1">
          <reference field="4294967294" count="1" selected="0">
            <x v="3"/>
          </reference>
        </references>
      </pivotArea>
    </chartFormat>
    <chartFormat chart="16" format="8" series="1">
      <pivotArea type="data" outline="0" fieldPosition="0">
        <references count="1">
          <reference field="4294967294" count="1" selected="0">
            <x v="0"/>
          </reference>
        </references>
      </pivotArea>
    </chartFormat>
    <chartFormat chart="16" format="9" series="1">
      <pivotArea type="data" outline="0" fieldPosition="0">
        <references count="1">
          <reference field="4294967294" count="1" selected="0">
            <x v="1"/>
          </reference>
        </references>
      </pivotArea>
    </chartFormat>
    <chartFormat chart="16" format="10" series="1">
      <pivotArea type="data" outline="0" fieldPosition="0">
        <references count="1">
          <reference field="4294967294" count="1" selected="0">
            <x v="2"/>
          </reference>
        </references>
      </pivotArea>
    </chartFormat>
    <chartFormat chart="16" format="11" series="1">
      <pivotArea type="data" outline="0" fieldPosition="0">
        <references count="1">
          <reference field="4294967294" count="1" selected="0">
            <x v="3"/>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2-Wheelers 2022 vs 2024"/>
    <pivotHierarchy dragToRow="0" dragToCol="0" dragToPage="0" dragToData="1" caption="4-Wheelers 2022 vs 2024"/>
    <pivotHierarchy dragToRow="0" dragToCol="0" dragToPage="0" dragToData="1" caption="2-Wheelers 2023 vs 2024"/>
    <pivotHierarchy dragToRow="0" dragToCol="0" dragToPage="0" dragToData="1" caption="4-Wheelers 2023 vs 2024"/>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EV Sold"/>
    <pivotHierarchy dragToData="1" caption="Total Vehicle Sold"/>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state]"/>
        <x15:activeTabTopLevelEntity name="[electric_vehicle_sales_by_maker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hicle_category" xr10:uid="{C226149D-0CEE-457F-ABE6-70650CBF4CBE}" sourceName="[electric_vehicle_sales_by_makers].[vehicle_category]">
  <pivotTables>
    <pivotTable tabId="29" name="ev sold state"/>
    <pivotTable tabId="29" name="Revenue State"/>
    <pivotTable tabId="29" name="pr_state"/>
    <pivotTable tabId="29" name="cagr_state"/>
    <pivotTable tabId="29" name="PivotTable18"/>
    <pivotTable tabId="29" name="PivotTable19"/>
    <pivotTable tabId="29" name="PivotTable20"/>
    <pivotTable tabId="29" name="PivotTable21"/>
  </pivotTables>
  <data>
    <olap pivotCacheId="112491907">
      <levels count="2">
        <level uniqueName="[electric_vehicle_sales_by_makers].[vehicle_category].[(All)]" sourceCaption="(All)" count="0"/>
        <level uniqueName="[electric_vehicle_sales_by_makers].[vehicle_category].[vehicle_category]" sourceCaption="vehicle_category" count="2">
          <ranges>
            <range startItem="0">
              <i n="[electric_vehicle_sales_by_makers].[vehicle_category].&amp;[2-Wheelers]" c="2-Wheelers"/>
              <i n="[electric_vehicle_sales_by_makers].[vehicle_category].&amp;[4-Wheelers]" c="4-Wheelers"/>
            </range>
          </ranges>
        </level>
      </levels>
      <selections count="1">
        <selection n="[electric_vehicle_sales_by_makers].[vehicle_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scal_year" xr10:uid="{8ECF8D72-C15E-40BC-9065-E9B1FCAD5602}" sourceName="[dim_date].[fiscal_year]">
  <pivotTables>
    <pivotTable tabId="29" name="ev sold state"/>
    <pivotTable tabId="29" name="Revenue State"/>
    <pivotTable tabId="29" name="pr_state"/>
    <pivotTable tabId="29" name="cagr_state"/>
    <pivotTable tabId="29" name="PivotTable18"/>
    <pivotTable tabId="29" name="PivotTable19"/>
    <pivotTable tabId="29" name="PivotTable20"/>
    <pivotTable tabId="29" name="PivotTable21"/>
  </pivotTables>
  <data>
    <olap pivotCacheId="112491907">
      <levels count="2">
        <level uniqueName="[dim_date].[fiscal_year].[(All)]" sourceCaption="(All)" count="0"/>
        <level uniqueName="[dim_date].[fiscal_year].[fiscal_year]" sourceCaption="fiscal_year" count="3">
          <ranges>
            <range startItem="0">
              <i n="[dim_date].[fiscal_year].&amp;[2022]" c="2022"/>
              <i n="[dim_date].[fiscal_year].&amp;[2023]" c="2023"/>
              <i n="[dim_date].[fiscal_year].&amp;[2024]" c="2024"/>
            </range>
          </ranges>
        </level>
      </levels>
      <selections count="1">
        <selection n="[dim_date].[fiscal_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hicle_category" xr10:uid="{B249F7AB-ADE6-49FA-911C-D229DBD2D359}" cache="Slicer_vehicle_category" caption="vehicle_category" showCaption="0" level="1" style="SlicerStyleDark6" rowHeight="144000"/>
  <slicer name="fiscal_year" xr10:uid="{32C64A2E-F37C-4845-B77C-A2CD54CFC9E5}" cache="Slicer_fiscal_year" caption="fiscal_year" showCaption="0" level="1" style="SlicerStyleDark6" rowHeight="144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hicle_category 1" xr10:uid="{C1896526-4358-4E7A-B243-6E4311F54D6C}" cache="Slicer_vehicle_category" caption="vehicle_category" showCaption="0" level="1" style="SlicerStyleDark6" rowHeight="144000"/>
  <slicer name="fiscal_year 2" xr10:uid="{EF97B49F-1C04-403C-822F-B7051A01EA7C}" cache="Slicer_fiscal_year" caption="fiscal_year" showCaption="0" level="1" style="SlicerStyleDark6" rowHeight="14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26.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27.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28.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2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30.xml"/></Relationships>
</file>

<file path=xl/worksheets/_rels/sheet15.xml.rels><?xml version="1.0" encoding="UTF-8" standalone="yes"?>
<Relationships xmlns="http://schemas.openxmlformats.org/package/2006/relationships"><Relationship Id="rId1" Type="http://schemas.openxmlformats.org/officeDocument/2006/relationships/pivotTable" Target="../pivotTables/pivotTable3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32.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drawing" Target="../drawings/drawing5.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16.xml"/><Relationship Id="rId3" Type="http://schemas.openxmlformats.org/officeDocument/2006/relationships/pivotTable" Target="../pivotTables/pivotTable11.xml"/><Relationship Id="rId7" Type="http://schemas.openxmlformats.org/officeDocument/2006/relationships/pivotTable" Target="../pivotTables/pivotTable15.xml"/><Relationship Id="rId2" Type="http://schemas.openxmlformats.org/officeDocument/2006/relationships/pivotTable" Target="../pivotTables/pivotTable10.xml"/><Relationship Id="rId1" Type="http://schemas.openxmlformats.org/officeDocument/2006/relationships/pivotTable" Target="../pivotTables/pivotTable9.xml"/><Relationship Id="rId6" Type="http://schemas.openxmlformats.org/officeDocument/2006/relationships/pivotTable" Target="../pivotTables/pivotTable14.xml"/><Relationship Id="rId5" Type="http://schemas.openxmlformats.org/officeDocument/2006/relationships/pivotTable" Target="../pivotTables/pivotTable13.xml"/><Relationship Id="rId10" Type="http://schemas.openxmlformats.org/officeDocument/2006/relationships/drawing" Target="../drawings/drawing6.xml"/><Relationship Id="rId4" Type="http://schemas.openxmlformats.org/officeDocument/2006/relationships/pivotTable" Target="../pivotTables/pivotTable12.xml"/><Relationship Id="rId9" Type="http://schemas.openxmlformats.org/officeDocument/2006/relationships/pivotTable" Target="../pivotTables/pivotTable17.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20.xml"/><Relationship Id="rId2" Type="http://schemas.openxmlformats.org/officeDocument/2006/relationships/pivotTable" Target="../pivotTables/pivotTable19.xml"/><Relationship Id="rId1" Type="http://schemas.openxmlformats.org/officeDocument/2006/relationships/pivotTable" Target="../pivotTables/pivotTable18.xml"/><Relationship Id="rId5" Type="http://schemas.openxmlformats.org/officeDocument/2006/relationships/drawing" Target="../drawings/drawing8.xml"/><Relationship Id="rId4" Type="http://schemas.openxmlformats.org/officeDocument/2006/relationships/pivotTable" Target="../pivotTables/pivotTable21.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22.xml"/></Relationships>
</file>

<file path=xl/worksheets/_rels/sheet8.xml.rels><?xml version="1.0" encoding="UTF-8" standalone="yes"?>
<Relationships xmlns="http://schemas.openxmlformats.org/package/2006/relationships"><Relationship Id="rId2" Type="http://schemas.openxmlformats.org/officeDocument/2006/relationships/pivotTable" Target="../pivotTables/pivotTable24.xml"/><Relationship Id="rId1" Type="http://schemas.openxmlformats.org/officeDocument/2006/relationships/pivotTable" Target="../pivotTables/pivotTable2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2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E6847B-7832-4DF7-8A5A-CDBADA28AF30}">
  <sheetPr>
    <tabColor theme="9" tint="0.79998168889431442"/>
  </sheetPr>
  <dimension ref="I10"/>
  <sheetViews>
    <sheetView showGridLines="0" tabSelected="1" zoomScale="140" zoomScaleNormal="140" workbookViewId="0">
      <selection activeCell="N10" sqref="N10"/>
    </sheetView>
  </sheetViews>
  <sheetFormatPr defaultRowHeight="14.4" x14ac:dyDescent="0.3"/>
  <sheetData>
    <row r="10" spans="9:9" x14ac:dyDescent="0.3">
      <c r="I10" t="s">
        <v>121</v>
      </c>
    </row>
  </sheetData>
  <pageMargins left="0.7" right="0.7" top="0.75" bottom="0.75" header="0.3" footer="0.3"/>
  <pageSetup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E4FD4-F39A-4A41-A937-BAC5867F41DA}">
  <sheetPr codeName="Sheet8"/>
  <dimension ref="A1:C12"/>
  <sheetViews>
    <sheetView zoomScale="115" zoomScaleNormal="115" workbookViewId="0">
      <selection activeCell="L15" sqref="L15"/>
    </sheetView>
  </sheetViews>
  <sheetFormatPr defaultRowHeight="14.4" x14ac:dyDescent="0.3"/>
  <cols>
    <col min="1" max="1" width="16.77734375" bestFit="1" customWidth="1"/>
    <col min="2" max="2" width="19.77734375" bestFit="1" customWidth="1"/>
    <col min="3" max="3" width="11.109375" bestFit="1" customWidth="1"/>
  </cols>
  <sheetData>
    <row r="1" spans="1:3" x14ac:dyDescent="0.3">
      <c r="A1" s="1" t="s">
        <v>56</v>
      </c>
    </row>
    <row r="4" spans="1:3" x14ac:dyDescent="0.3">
      <c r="A4" s="2" t="s">
        <v>32</v>
      </c>
    </row>
    <row r="6" spans="1:3" x14ac:dyDescent="0.3">
      <c r="A6" s="4" t="s">
        <v>1</v>
      </c>
      <c r="B6" s="5" t="s" vm="5">
        <v>34</v>
      </c>
    </row>
    <row r="8" spans="1:3" x14ac:dyDescent="0.3">
      <c r="A8" s="8" t="s">
        <v>57</v>
      </c>
      <c r="B8" s="8" t="s">
        <v>42</v>
      </c>
      <c r="C8" s="9"/>
    </row>
    <row r="9" spans="1:3" x14ac:dyDescent="0.3">
      <c r="A9" s="8" t="s">
        <v>58</v>
      </c>
      <c r="B9" s="49" t="s">
        <v>20</v>
      </c>
      <c r="C9" s="50" t="s">
        <v>26</v>
      </c>
    </row>
    <row r="10" spans="1:3" x14ac:dyDescent="0.3">
      <c r="A10" s="6">
        <v>2022</v>
      </c>
      <c r="B10" s="24">
        <v>16535</v>
      </c>
      <c r="C10" s="24">
        <v>43111</v>
      </c>
    </row>
    <row r="11" spans="1:3" x14ac:dyDescent="0.3">
      <c r="A11" s="6">
        <v>2023</v>
      </c>
      <c r="B11" s="24">
        <v>44053</v>
      </c>
      <c r="C11" s="24">
        <v>108895</v>
      </c>
    </row>
    <row r="12" spans="1:3" x14ac:dyDescent="0.3">
      <c r="A12" s="6">
        <v>2024</v>
      </c>
      <c r="B12" s="27">
        <v>46724</v>
      </c>
      <c r="C12" s="27">
        <v>160989</v>
      </c>
    </row>
  </sheetData>
  <conditionalFormatting pivot="1" sqref="B10:C12">
    <cfRule type="colorScale" priority="1">
      <colorScale>
        <cfvo type="min"/>
        <cfvo type="percentile" val="50"/>
        <cfvo type="max"/>
        <color theme="9" tint="0.79998168889431442"/>
        <color theme="9" tint="0.39997558519241921"/>
        <color theme="9" tint="-0.249977111117893"/>
      </colorScale>
    </cfRule>
  </conditionalFormatting>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86C903-2E76-4277-B36C-16B72C794DFC}">
  <sheetPr codeName="Sheet9"/>
  <dimension ref="A1:C12"/>
  <sheetViews>
    <sheetView workbookViewId="0">
      <selection activeCell="D22" sqref="D22"/>
    </sheetView>
  </sheetViews>
  <sheetFormatPr defaultRowHeight="14.4" x14ac:dyDescent="0.3"/>
  <cols>
    <col min="1" max="1" width="19.21875" bestFit="1" customWidth="1"/>
    <col min="2" max="2" width="16.5546875" bestFit="1" customWidth="1"/>
    <col min="3" max="3" width="8.77734375" bestFit="1" customWidth="1"/>
    <col min="4" max="4" width="18.77734375" bestFit="1" customWidth="1"/>
  </cols>
  <sheetData>
    <row r="1" spans="1:3" x14ac:dyDescent="0.3">
      <c r="A1" s="1" t="s">
        <v>59</v>
      </c>
    </row>
    <row r="3" spans="1:3" x14ac:dyDescent="0.3">
      <c r="A3" s="2" t="s">
        <v>32</v>
      </c>
    </row>
    <row r="4" spans="1:3" x14ac:dyDescent="0.3">
      <c r="A4" s="4" t="s">
        <v>1</v>
      </c>
      <c r="B4" s="5" t="s" vm="4">
        <v>33</v>
      </c>
    </row>
    <row r="5" spans="1:3" x14ac:dyDescent="0.3">
      <c r="A5" s="4" t="s">
        <v>0</v>
      </c>
      <c r="B5" s="5" t="s" vm="6">
        <v>34</v>
      </c>
    </row>
    <row r="7" spans="1:3" x14ac:dyDescent="0.3">
      <c r="A7" s="33" t="s">
        <v>7</v>
      </c>
      <c r="B7" s="5" t="s">
        <v>50</v>
      </c>
      <c r="C7" s="5" t="s">
        <v>61</v>
      </c>
    </row>
    <row r="8" spans="1:3" x14ac:dyDescent="0.3">
      <c r="A8" s="6" t="s">
        <v>60</v>
      </c>
      <c r="B8" s="35">
        <v>1370</v>
      </c>
      <c r="C8" s="7">
        <v>11.409673645990857</v>
      </c>
    </row>
    <row r="9" spans="1:3" x14ac:dyDescent="0.3">
      <c r="A9" s="6" t="s">
        <v>49</v>
      </c>
      <c r="B9" s="35">
        <v>568</v>
      </c>
      <c r="C9" s="7">
        <v>9.7121426428142748</v>
      </c>
    </row>
    <row r="10" spans="1:3" x14ac:dyDescent="0.3">
      <c r="A10" s="6" t="s">
        <v>51</v>
      </c>
      <c r="B10" s="35">
        <v>2419</v>
      </c>
      <c r="C10" s="7">
        <v>5.6651513429360643</v>
      </c>
    </row>
    <row r="11" spans="1:3" x14ac:dyDescent="0.3">
      <c r="A11" s="6" t="s">
        <v>52</v>
      </c>
      <c r="B11" s="35">
        <v>2076</v>
      </c>
      <c r="C11" s="7">
        <v>2.5547663265485729</v>
      </c>
    </row>
    <row r="12" spans="1:3" x14ac:dyDescent="0.3">
      <c r="A12" s="6" t="s">
        <v>48</v>
      </c>
      <c r="B12" s="36">
        <v>388</v>
      </c>
      <c r="C12" s="26">
        <v>2.3454906504588666</v>
      </c>
    </row>
  </sheetData>
  <conditionalFormatting pivot="1" sqref="C8:C12">
    <cfRule type="dataBar" priority="1">
      <dataBar>
        <cfvo type="min"/>
        <cfvo type="max"/>
        <color rgb="FF63C384"/>
      </dataBar>
      <extLst>
        <ext xmlns:x14="http://schemas.microsoft.com/office/spreadsheetml/2009/9/main" uri="{B025F937-C7B1-47D3-B67F-A62EFF666E3E}">
          <x14:id>{5ADDBB56-81A3-433A-9393-9E50E3380289}</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5ADDBB56-81A3-433A-9393-9E50E3380289}">
            <x14:dataBar minLength="0" maxLength="100" border="1" negativeBarBorderColorSameAsPositive="0">
              <x14:cfvo type="autoMin"/>
              <x14:cfvo type="autoMax"/>
              <x14:borderColor rgb="FF63C384"/>
              <x14:negativeFillColor rgb="FFFF0000"/>
              <x14:negativeBorderColor rgb="FFFF0000"/>
              <x14:axisColor rgb="FF000000"/>
            </x14:dataBar>
          </x14:cfRule>
          <xm:sqref>C8:C12</xm:sqref>
        </x14:conditionalFormatting>
      </x14:conditionalFormatting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C82609-50EB-4A8C-80FF-6785C68DC950}">
  <sheetPr codeName="Sheet10"/>
  <dimension ref="A1:B18"/>
  <sheetViews>
    <sheetView zoomScale="130" zoomScaleNormal="130" workbookViewId="0"/>
  </sheetViews>
  <sheetFormatPr defaultRowHeight="14.4" x14ac:dyDescent="0.3"/>
  <cols>
    <col min="1" max="1" width="17.109375" customWidth="1"/>
    <col min="2" max="2" width="8" bestFit="1" customWidth="1"/>
  </cols>
  <sheetData>
    <row r="1" spans="1:2" x14ac:dyDescent="0.3">
      <c r="A1" s="1" t="s">
        <v>62</v>
      </c>
    </row>
    <row r="5" spans="1:2" x14ac:dyDescent="0.3">
      <c r="A5" s="2" t="s">
        <v>32</v>
      </c>
    </row>
    <row r="6" spans="1:2" x14ac:dyDescent="0.3">
      <c r="A6" s="4" t="s">
        <v>1</v>
      </c>
      <c r="B6" s="5" t="s" vm="5">
        <v>34</v>
      </c>
    </row>
    <row r="8" spans="1:2" x14ac:dyDescent="0.3">
      <c r="A8" s="8" t="s">
        <v>7</v>
      </c>
      <c r="B8" s="37" t="s">
        <v>61</v>
      </c>
    </row>
    <row r="9" spans="1:2" x14ac:dyDescent="0.3">
      <c r="A9" s="6" t="s">
        <v>64</v>
      </c>
      <c r="B9" s="7">
        <v>4.7662812973353983</v>
      </c>
    </row>
    <row r="10" spans="1:2" x14ac:dyDescent="0.3">
      <c r="A10" s="6" t="s">
        <v>66</v>
      </c>
      <c r="B10" s="7">
        <v>2.295017884191656</v>
      </c>
    </row>
    <row r="11" spans="1:2" x14ac:dyDescent="0.3">
      <c r="A11" s="6" t="s">
        <v>65</v>
      </c>
      <c r="B11" s="7">
        <v>2</v>
      </c>
    </row>
    <row r="12" spans="1:2" x14ac:dyDescent="0.3">
      <c r="A12" s="6" t="s">
        <v>19</v>
      </c>
      <c r="B12" s="7">
        <v>1.6457513110645907</v>
      </c>
    </row>
    <row r="13" spans="1:2" x14ac:dyDescent="0.3">
      <c r="A13" s="6" t="s">
        <v>63</v>
      </c>
      <c r="B13" s="7">
        <v>1.5089166087427168</v>
      </c>
    </row>
    <row r="14" spans="1:2" x14ac:dyDescent="0.3">
      <c r="A14" s="6" t="s">
        <v>80</v>
      </c>
      <c r="B14" s="7">
        <v>1.5061562933809389</v>
      </c>
    </row>
    <row r="15" spans="1:2" x14ac:dyDescent="0.3">
      <c r="A15" s="6" t="s">
        <v>21</v>
      </c>
      <c r="B15" s="7">
        <v>1.4644833718679711</v>
      </c>
    </row>
    <row r="16" spans="1:2" x14ac:dyDescent="0.3">
      <c r="A16" s="6" t="s">
        <v>70</v>
      </c>
      <c r="B16" s="7">
        <v>1.3784749015162756</v>
      </c>
    </row>
    <row r="17" spans="1:2" x14ac:dyDescent="0.3">
      <c r="A17" s="6" t="s">
        <v>79</v>
      </c>
      <c r="B17" s="7">
        <v>1.3770490033633154</v>
      </c>
    </row>
    <row r="18" spans="1:2" x14ac:dyDescent="0.3">
      <c r="A18" s="6" t="s">
        <v>73</v>
      </c>
      <c r="B18" s="26">
        <v>1.3367086201195648</v>
      </c>
    </row>
  </sheetData>
  <conditionalFormatting pivot="1" sqref="B9:B18">
    <cfRule type="dataBar" priority="1">
      <dataBar>
        <cfvo type="min"/>
        <cfvo type="max"/>
        <color rgb="FF63C384"/>
      </dataBar>
      <extLst>
        <ext xmlns:x14="http://schemas.microsoft.com/office/spreadsheetml/2009/9/main" uri="{B025F937-C7B1-47D3-B67F-A62EFF666E3E}">
          <x14:id>{40EDDA27-4D05-48A3-80CC-271BF796EF9B}</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40EDDA27-4D05-48A3-80CC-271BF796EF9B}">
            <x14:dataBar minLength="0" maxLength="100" border="1" negativeBarBorderColorSameAsPositive="0">
              <x14:cfvo type="autoMin"/>
              <x14:cfvo type="autoMax"/>
              <x14:borderColor rgb="FF63C384"/>
              <x14:negativeFillColor rgb="FFFF0000"/>
              <x14:negativeBorderColor rgb="FFFF0000"/>
              <x14:axisColor rgb="FF000000"/>
            </x14:dataBar>
          </x14:cfRule>
          <xm:sqref>B9:B18</xm:sqref>
        </x14:conditionalFormatting>
      </x14:conditionalFormatting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EA6611-C0F1-40AA-B8C7-C6BA58353DDD}">
  <sheetPr codeName="Sheet11"/>
  <dimension ref="A1:B37"/>
  <sheetViews>
    <sheetView workbookViewId="0">
      <selection activeCell="O3" sqref="O3"/>
    </sheetView>
  </sheetViews>
  <sheetFormatPr defaultRowHeight="14.4" x14ac:dyDescent="0.3"/>
  <cols>
    <col min="1" max="2" width="16.5546875" bestFit="1" customWidth="1"/>
  </cols>
  <sheetData>
    <row r="1" spans="1:2" x14ac:dyDescent="0.3">
      <c r="A1" s="1" t="s">
        <v>84</v>
      </c>
    </row>
    <row r="4" spans="1:2" x14ac:dyDescent="0.3">
      <c r="A4" s="2" t="s">
        <v>32</v>
      </c>
    </row>
    <row r="5" spans="1:2" x14ac:dyDescent="0.3">
      <c r="A5" s="4" t="s">
        <v>1</v>
      </c>
      <c r="B5" s="5" t="s" vm="5">
        <v>34</v>
      </c>
    </row>
    <row r="7" spans="1:2" x14ac:dyDescent="0.3">
      <c r="A7" s="4" t="s">
        <v>7</v>
      </c>
      <c r="B7" s="37" t="s">
        <v>50</v>
      </c>
    </row>
    <row r="8" spans="1:2" x14ac:dyDescent="0.3">
      <c r="A8" s="6" t="s">
        <v>129</v>
      </c>
      <c r="B8" s="30"/>
    </row>
    <row r="9" spans="1:2" x14ac:dyDescent="0.3">
      <c r="A9" s="31" t="s">
        <v>94</v>
      </c>
      <c r="B9" s="32">
        <v>31672</v>
      </c>
    </row>
    <row r="10" spans="1:2" x14ac:dyDescent="0.3">
      <c r="A10" s="31" t="s">
        <v>95</v>
      </c>
      <c r="B10" s="32">
        <v>38171</v>
      </c>
    </row>
    <row r="11" spans="1:2" x14ac:dyDescent="0.3">
      <c r="A11" s="31" t="s">
        <v>96</v>
      </c>
      <c r="B11" s="32">
        <v>58118</v>
      </c>
    </row>
    <row r="12" spans="1:2" x14ac:dyDescent="0.3">
      <c r="A12" s="31" t="s">
        <v>85</v>
      </c>
      <c r="B12" s="32">
        <v>55524</v>
      </c>
    </row>
    <row r="13" spans="1:2" x14ac:dyDescent="0.3">
      <c r="A13" s="31" t="s">
        <v>86</v>
      </c>
      <c r="B13" s="32">
        <v>45373</v>
      </c>
    </row>
    <row r="14" spans="1:2" x14ac:dyDescent="0.3">
      <c r="A14" s="31" t="s">
        <v>87</v>
      </c>
      <c r="B14" s="32">
        <v>47591</v>
      </c>
    </row>
    <row r="15" spans="1:2" x14ac:dyDescent="0.3">
      <c r="A15" s="31" t="s">
        <v>88</v>
      </c>
      <c r="B15" s="32">
        <v>50010</v>
      </c>
    </row>
    <row r="16" spans="1:2" x14ac:dyDescent="0.3">
      <c r="A16" s="31" t="s">
        <v>89</v>
      </c>
      <c r="B16" s="32">
        <v>55584</v>
      </c>
    </row>
    <row r="17" spans="1:2" x14ac:dyDescent="0.3">
      <c r="A17" s="31" t="s">
        <v>90</v>
      </c>
      <c r="B17" s="32">
        <v>56828</v>
      </c>
    </row>
    <row r="18" spans="1:2" x14ac:dyDescent="0.3">
      <c r="A18" s="31" t="s">
        <v>91</v>
      </c>
      <c r="B18" s="32">
        <v>81162</v>
      </c>
    </row>
    <row r="19" spans="1:2" x14ac:dyDescent="0.3">
      <c r="A19" s="31" t="s">
        <v>92</v>
      </c>
      <c r="B19" s="32">
        <v>80752</v>
      </c>
    </row>
    <row r="20" spans="1:2" x14ac:dyDescent="0.3">
      <c r="A20" s="31" t="s">
        <v>93</v>
      </c>
      <c r="B20" s="32">
        <v>68475</v>
      </c>
    </row>
    <row r="21" spans="1:2" x14ac:dyDescent="0.3">
      <c r="A21" s="6" t="s">
        <v>6</v>
      </c>
      <c r="B21" s="30"/>
    </row>
    <row r="22" spans="1:2" x14ac:dyDescent="0.3">
      <c r="A22" s="31" t="s">
        <v>94</v>
      </c>
      <c r="B22" s="32">
        <v>68116</v>
      </c>
    </row>
    <row r="23" spans="1:2" x14ac:dyDescent="0.3">
      <c r="A23" s="31" t="s">
        <v>95</v>
      </c>
      <c r="B23" s="32">
        <v>70827</v>
      </c>
    </row>
    <row r="24" spans="1:2" x14ac:dyDescent="0.3">
      <c r="A24" s="31" t="s">
        <v>96</v>
      </c>
      <c r="B24" s="32">
        <v>95126</v>
      </c>
    </row>
    <row r="25" spans="1:2" x14ac:dyDescent="0.3">
      <c r="A25" s="31" t="s">
        <v>85</v>
      </c>
      <c r="B25" s="32">
        <v>72818</v>
      </c>
    </row>
    <row r="26" spans="1:2" x14ac:dyDescent="0.3">
      <c r="A26" s="31" t="s">
        <v>86</v>
      </c>
      <c r="B26" s="32">
        <v>112997</v>
      </c>
    </row>
    <row r="27" spans="1:2" x14ac:dyDescent="0.3">
      <c r="A27" s="31" t="s">
        <v>87</v>
      </c>
      <c r="B27" s="32">
        <v>53631</v>
      </c>
    </row>
    <row r="28" spans="1:2" x14ac:dyDescent="0.3">
      <c r="A28" s="31" t="s">
        <v>88</v>
      </c>
      <c r="B28" s="32">
        <v>61622</v>
      </c>
    </row>
    <row r="29" spans="1:2" x14ac:dyDescent="0.3">
      <c r="A29" s="31" t="s">
        <v>89</v>
      </c>
      <c r="B29" s="32">
        <v>69224</v>
      </c>
    </row>
    <row r="30" spans="1:2" x14ac:dyDescent="0.3">
      <c r="A30" s="31" t="s">
        <v>90</v>
      </c>
      <c r="B30" s="32">
        <v>69793</v>
      </c>
    </row>
    <row r="31" spans="1:2" x14ac:dyDescent="0.3">
      <c r="A31" s="31" t="s">
        <v>91</v>
      </c>
      <c r="B31" s="32">
        <v>81833</v>
      </c>
    </row>
    <row r="32" spans="1:2" x14ac:dyDescent="0.3">
      <c r="A32" s="31" t="s">
        <v>92</v>
      </c>
      <c r="B32" s="32">
        <v>98285</v>
      </c>
    </row>
    <row r="33" spans="1:2" x14ac:dyDescent="0.3">
      <c r="A33" s="31" t="s">
        <v>93</v>
      </c>
      <c r="B33" s="32">
        <v>82685</v>
      </c>
    </row>
    <row r="34" spans="1:2" x14ac:dyDescent="0.3">
      <c r="A34" s="6" t="s">
        <v>11</v>
      </c>
      <c r="B34" s="30"/>
    </row>
    <row r="35" spans="1:2" x14ac:dyDescent="0.3">
      <c r="A35" s="31" t="s">
        <v>94</v>
      </c>
      <c r="B35" s="32">
        <v>89311</v>
      </c>
    </row>
    <row r="36" spans="1:2" x14ac:dyDescent="0.3">
      <c r="A36" s="31" t="s">
        <v>95</v>
      </c>
      <c r="B36" s="32">
        <v>89051</v>
      </c>
    </row>
    <row r="37" spans="1:2" x14ac:dyDescent="0.3">
      <c r="A37" s="31" t="s">
        <v>96</v>
      </c>
      <c r="B37" s="34">
        <v>138343</v>
      </c>
    </row>
  </sheetData>
  <conditionalFormatting pivot="1" sqref="B8:B37">
    <cfRule type="dataBar" priority="1">
      <dataBar>
        <cfvo type="min"/>
        <cfvo type="max"/>
        <color rgb="FF63C384"/>
      </dataBar>
      <extLst>
        <ext xmlns:x14="http://schemas.microsoft.com/office/spreadsheetml/2009/9/main" uri="{B025F937-C7B1-47D3-B67F-A62EFF666E3E}">
          <x14:id>{CD5D29F2-87D4-4248-977C-C393CEBF671D}</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CD5D29F2-87D4-4248-977C-C393CEBF671D}">
            <x14:dataBar minLength="0" maxLength="100" border="1" negativeBarBorderColorSameAsPositive="0">
              <x14:cfvo type="autoMin"/>
              <x14:cfvo type="autoMax"/>
              <x14:borderColor rgb="FF63C384"/>
              <x14:negativeFillColor rgb="FFFF0000"/>
              <x14:negativeBorderColor rgb="FFFF0000"/>
              <x14:axisColor rgb="FF000000"/>
            </x14:dataBar>
          </x14:cfRule>
          <xm:sqref>B8:B37</xm:sqref>
        </x14:conditionalFormatting>
      </x14:conditionalFormatting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55364B-F218-4A3A-A630-9EFFFED91264}">
  <sheetPr codeName="Sheet12"/>
  <dimension ref="A1:G32"/>
  <sheetViews>
    <sheetView workbookViewId="0"/>
  </sheetViews>
  <sheetFormatPr defaultRowHeight="14.4" x14ac:dyDescent="0.3"/>
  <cols>
    <col min="1" max="1" width="16.5546875" bestFit="1" customWidth="1"/>
    <col min="2" max="2" width="17.6640625" bestFit="1" customWidth="1"/>
    <col min="3" max="3" width="7.6640625" bestFit="1" customWidth="1"/>
    <col min="4" max="5" width="14.44140625" bestFit="1" customWidth="1"/>
    <col min="6" max="6" width="14.109375" bestFit="1" customWidth="1"/>
    <col min="7" max="7" width="25.44140625" bestFit="1" customWidth="1"/>
    <col min="8" max="8" width="13.109375" bestFit="1" customWidth="1"/>
    <col min="9" max="9" width="7.77734375" bestFit="1" customWidth="1"/>
    <col min="10" max="10" width="10.33203125" bestFit="1" customWidth="1"/>
    <col min="11" max="11" width="12" bestFit="1" customWidth="1"/>
  </cols>
  <sheetData>
    <row r="1" spans="1:7" x14ac:dyDescent="0.3">
      <c r="A1" s="1" t="s">
        <v>97</v>
      </c>
    </row>
    <row r="2" spans="1:7" x14ac:dyDescent="0.3">
      <c r="A2" s="1" t="s">
        <v>98</v>
      </c>
    </row>
    <row r="5" spans="1:7" x14ac:dyDescent="0.3">
      <c r="A5" s="2" t="s">
        <v>32</v>
      </c>
    </row>
    <row r="6" spans="1:7" x14ac:dyDescent="0.3">
      <c r="A6" s="4" t="s">
        <v>0</v>
      </c>
      <c r="B6" s="5" t="s" vm="6">
        <v>34</v>
      </c>
    </row>
    <row r="7" spans="1:7" x14ac:dyDescent="0.3">
      <c r="A7" s="4" t="s">
        <v>1</v>
      </c>
      <c r="B7" s="5" t="s" vm="5">
        <v>34</v>
      </c>
    </row>
    <row r="9" spans="1:7" x14ac:dyDescent="0.3">
      <c r="A9" s="8" t="s">
        <v>109</v>
      </c>
      <c r="B9" s="9" t="s">
        <v>104</v>
      </c>
      <c r="C9" s="9" t="s">
        <v>61</v>
      </c>
      <c r="D9" s="9" t="s">
        <v>105</v>
      </c>
      <c r="E9" s="9" t="s">
        <v>106</v>
      </c>
      <c r="F9" s="9" t="s">
        <v>107</v>
      </c>
      <c r="G9" s="9" t="s">
        <v>108</v>
      </c>
    </row>
    <row r="10" spans="1:7" x14ac:dyDescent="0.3">
      <c r="A10" s="6" t="s">
        <v>21</v>
      </c>
      <c r="B10" s="7">
        <v>9.8434765214782213E-2</v>
      </c>
      <c r="C10" s="7">
        <v>1.4644833718679711</v>
      </c>
      <c r="D10" s="24">
        <v>1778</v>
      </c>
      <c r="E10" s="24">
        <v>7107</v>
      </c>
      <c r="F10" s="24">
        <v>10799</v>
      </c>
      <c r="G10" s="25">
        <v>1592361.5013216268</v>
      </c>
    </row>
    <row r="11" spans="1:7" x14ac:dyDescent="0.3">
      <c r="A11" s="6" t="s">
        <v>26</v>
      </c>
      <c r="B11" s="7">
        <v>7.8359844669780576E-2</v>
      </c>
      <c r="C11" s="7">
        <v>0.93243125422231721</v>
      </c>
      <c r="D11" s="24">
        <v>43111</v>
      </c>
      <c r="E11" s="24">
        <v>108895</v>
      </c>
      <c r="F11" s="24">
        <v>160989</v>
      </c>
      <c r="G11" s="25">
        <v>5670642.3486979306</v>
      </c>
    </row>
    <row r="12" spans="1:7" x14ac:dyDescent="0.3">
      <c r="A12" s="6" t="s">
        <v>20</v>
      </c>
      <c r="B12" s="7">
        <v>6.7558277450271834E-2</v>
      </c>
      <c r="C12" s="7">
        <v>0.68100075309383068</v>
      </c>
      <c r="D12" s="24">
        <v>16535</v>
      </c>
      <c r="E12" s="24">
        <v>44053</v>
      </c>
      <c r="F12" s="24">
        <v>46724</v>
      </c>
      <c r="G12" s="25">
        <v>993992.1100693203</v>
      </c>
    </row>
    <row r="13" spans="1:7" x14ac:dyDescent="0.3">
      <c r="A13" s="6" t="s">
        <v>27</v>
      </c>
      <c r="B13" s="7">
        <v>6.6383264791538818E-2</v>
      </c>
      <c r="C13" s="7">
        <v>1.3283195498243554</v>
      </c>
      <c r="D13" s="24">
        <v>13639</v>
      </c>
      <c r="E13" s="24">
        <v>49483</v>
      </c>
      <c r="F13" s="24">
        <v>73938</v>
      </c>
      <c r="G13" s="25">
        <v>7883363.0985705797</v>
      </c>
    </row>
    <row r="14" spans="1:7" x14ac:dyDescent="0.3">
      <c r="A14" s="6" t="s">
        <v>28</v>
      </c>
      <c r="B14" s="7">
        <v>6.4910203822743817E-2</v>
      </c>
      <c r="C14" s="7">
        <v>1.0188930675434626</v>
      </c>
      <c r="D14" s="24">
        <v>48374</v>
      </c>
      <c r="E14" s="24">
        <v>150502</v>
      </c>
      <c r="F14" s="24">
        <v>197169</v>
      </c>
      <c r="G14" s="25">
        <v>10191126.016601274</v>
      </c>
    </row>
    <row r="15" spans="1:7" x14ac:dyDescent="0.3">
      <c r="A15" s="6" t="s">
        <v>75</v>
      </c>
      <c r="B15" s="7">
        <v>4.634490648356164E-2</v>
      </c>
      <c r="C15" s="7">
        <v>1.0294214135936408</v>
      </c>
      <c r="D15" s="24">
        <v>9498</v>
      </c>
      <c r="E15" s="24">
        <v>29651</v>
      </c>
      <c r="F15" s="24">
        <v>39118</v>
      </c>
      <c r="G15" s="25">
        <v>2071441.9928784696</v>
      </c>
    </row>
    <row r="16" spans="1:7" x14ac:dyDescent="0.3">
      <c r="A16" s="6" t="s">
        <v>29</v>
      </c>
      <c r="B16" s="7">
        <v>4.5460880743719526E-2</v>
      </c>
      <c r="C16" s="7">
        <v>0.81873885482607567</v>
      </c>
      <c r="D16" s="24">
        <v>20087</v>
      </c>
      <c r="E16" s="24">
        <v>63835</v>
      </c>
      <c r="F16" s="24">
        <v>66444</v>
      </c>
      <c r="G16" s="25">
        <v>2310366.7870906089</v>
      </c>
    </row>
    <row r="17" spans="1:7" x14ac:dyDescent="0.3">
      <c r="A17" s="6" t="s">
        <v>22</v>
      </c>
      <c r="B17" s="7">
        <v>4.3967217954644117E-2</v>
      </c>
      <c r="C17" s="7">
        <v>1.1632964026833315</v>
      </c>
      <c r="D17" s="24">
        <v>18026</v>
      </c>
      <c r="E17" s="24">
        <v>79004</v>
      </c>
      <c r="F17" s="24">
        <v>84359</v>
      </c>
      <c r="G17" s="25">
        <v>8097393.5784290349</v>
      </c>
    </row>
    <row r="18" spans="1:7" x14ac:dyDescent="0.3">
      <c r="A18" s="6" t="s">
        <v>78</v>
      </c>
      <c r="B18" s="7">
        <v>4.3002233488659419E-2</v>
      </c>
      <c r="C18" s="7">
        <v>0.59953130427270596</v>
      </c>
      <c r="D18" s="24">
        <v>36863</v>
      </c>
      <c r="E18" s="24">
        <v>68885</v>
      </c>
      <c r="F18" s="24">
        <v>94314</v>
      </c>
      <c r="G18" s="25">
        <v>1153668.7450494079</v>
      </c>
    </row>
    <row r="19" spans="1:7" x14ac:dyDescent="0.3">
      <c r="A19" s="6" t="s">
        <v>19</v>
      </c>
      <c r="B19" s="26">
        <v>4.0412468995927368E-2</v>
      </c>
      <c r="C19" s="26">
        <v>1.6457513110645907</v>
      </c>
      <c r="D19" s="27">
        <v>411</v>
      </c>
      <c r="E19" s="27">
        <v>1991</v>
      </c>
      <c r="F19" s="27">
        <v>2877</v>
      </c>
      <c r="G19" s="28">
        <v>682913.00000000035</v>
      </c>
    </row>
    <row r="30" spans="1:7" x14ac:dyDescent="0.3">
      <c r="A30" s="5"/>
    </row>
    <row r="31" spans="1:7" x14ac:dyDescent="0.3">
      <c r="A31" s="5"/>
      <c r="B31" s="5"/>
    </row>
    <row r="32" spans="1:7" x14ac:dyDescent="0.3">
      <c r="A32" s="5"/>
      <c r="B32" s="5"/>
    </row>
  </sheetData>
  <conditionalFormatting pivot="1" sqref="B10:B19">
    <cfRule type="dataBar" priority="8">
      <dataBar>
        <cfvo type="min"/>
        <cfvo type="max"/>
        <color rgb="FF63C384"/>
      </dataBar>
      <extLst>
        <ext xmlns:x14="http://schemas.microsoft.com/office/spreadsheetml/2009/9/main" uri="{B025F937-C7B1-47D3-B67F-A62EFF666E3E}">
          <x14:id>{06D4F436-70D7-482C-AD82-AE1EF0E842C1}</x14:id>
        </ext>
      </extLst>
    </cfRule>
  </conditionalFormatting>
  <conditionalFormatting pivot="1" sqref="C10:C19">
    <cfRule type="dataBar" priority="7">
      <dataBar>
        <cfvo type="min"/>
        <cfvo type="max"/>
        <color rgb="FF63C384"/>
      </dataBar>
      <extLst>
        <ext xmlns:x14="http://schemas.microsoft.com/office/spreadsheetml/2009/9/main" uri="{B025F937-C7B1-47D3-B67F-A62EFF666E3E}">
          <x14:id>{200EF171-BD67-434D-A89C-80E6AA69C9DD}</x14:id>
        </ext>
      </extLst>
    </cfRule>
  </conditionalFormatting>
  <conditionalFormatting pivot="1" sqref="D10:F19">
    <cfRule type="colorScale" priority="6">
      <colorScale>
        <cfvo type="min"/>
        <cfvo type="percentile" val="50"/>
        <cfvo type="max"/>
        <color theme="9" tint="0.79998168889431442"/>
        <color theme="9" tint="0.39997558519241921"/>
        <color rgb="FF63BE7B"/>
      </colorScale>
    </cfRule>
  </conditionalFormatting>
  <conditionalFormatting pivot="1" sqref="G10:G19">
    <cfRule type="colorScale" priority="5">
      <colorScale>
        <cfvo type="min"/>
        <cfvo type="percentile" val="50"/>
        <cfvo type="max"/>
        <color theme="9" tint="0.79998168889431442"/>
        <color theme="9" tint="0.39997558519241921"/>
        <color theme="9" tint="-0.249977111117893"/>
      </colorScale>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06D4F436-70D7-482C-AD82-AE1EF0E842C1}">
            <x14:dataBar minLength="0" maxLength="100" border="1" negativeBarBorderColorSameAsPositive="0">
              <x14:cfvo type="autoMin"/>
              <x14:cfvo type="autoMax"/>
              <x14:borderColor rgb="FF63C384"/>
              <x14:negativeFillColor rgb="FFFF0000"/>
              <x14:negativeBorderColor rgb="FFFF0000"/>
              <x14:axisColor rgb="FF000000"/>
            </x14:dataBar>
          </x14:cfRule>
          <xm:sqref>B10:B19</xm:sqref>
        </x14:conditionalFormatting>
        <x14:conditionalFormatting xmlns:xm="http://schemas.microsoft.com/office/excel/2006/main" pivot="1">
          <x14:cfRule type="dataBar" id="{200EF171-BD67-434D-A89C-80E6AA69C9DD}">
            <x14:dataBar minLength="0" maxLength="100" border="1" negativeBarBorderColorSameAsPositive="0">
              <x14:cfvo type="autoMin"/>
              <x14:cfvo type="autoMax"/>
              <x14:borderColor rgb="FF63C384"/>
              <x14:negativeFillColor rgb="FFFF0000"/>
              <x14:negativeBorderColor rgb="FFFF0000"/>
              <x14:axisColor rgb="FF000000"/>
            </x14:dataBar>
          </x14:cfRule>
          <xm:sqref>C10:C19</xm:sqref>
        </x14:conditionalFormatting>
      </x14:conditionalFormatting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CD420A-3248-4005-A6FC-E7EA54251038}">
  <sheetPr codeName="Sheet13"/>
  <dimension ref="A1:E41"/>
  <sheetViews>
    <sheetView zoomScale="85" zoomScaleNormal="85" workbookViewId="0">
      <selection activeCell="E46" sqref="E46"/>
    </sheetView>
  </sheetViews>
  <sheetFormatPr defaultRowHeight="14.4" x14ac:dyDescent="0.3"/>
  <cols>
    <col min="1" max="1" width="26.21875" bestFit="1" customWidth="1"/>
    <col min="2" max="5" width="25.88671875" bestFit="1" customWidth="1"/>
  </cols>
  <sheetData>
    <row r="1" spans="1:5" x14ac:dyDescent="0.3">
      <c r="A1" s="1" t="s">
        <v>99</v>
      </c>
    </row>
    <row r="4" spans="1:5" x14ac:dyDescent="0.3">
      <c r="A4" s="2" t="s">
        <v>32</v>
      </c>
    </row>
    <row r="5" spans="1:5" x14ac:dyDescent="0.3">
      <c r="A5" s="4" t="s">
        <v>1</v>
      </c>
      <c r="B5" s="5" t="s" vm="5">
        <v>34</v>
      </c>
    </row>
    <row r="7" spans="1:5" x14ac:dyDescent="0.3">
      <c r="A7" s="4" t="s">
        <v>7</v>
      </c>
      <c r="B7" s="5" t="s">
        <v>100</v>
      </c>
      <c r="C7" s="5" t="s">
        <v>102</v>
      </c>
      <c r="D7" s="5" t="s">
        <v>103</v>
      </c>
      <c r="E7" s="5" t="s">
        <v>101</v>
      </c>
    </row>
    <row r="8" spans="1:5" x14ac:dyDescent="0.3">
      <c r="A8" s="6" t="s">
        <v>18</v>
      </c>
      <c r="B8" s="43">
        <v>0</v>
      </c>
      <c r="C8" s="43">
        <v>0.17647058823529413</v>
      </c>
      <c r="D8" s="44">
        <v>2.3333333333333335</v>
      </c>
      <c r="E8" s="45">
        <v>-9.0909090909090912E-2</v>
      </c>
    </row>
    <row r="9" spans="1:5" x14ac:dyDescent="0.3">
      <c r="A9" s="6" t="s">
        <v>67</v>
      </c>
      <c r="B9" s="43">
        <v>1.3284812476791683</v>
      </c>
      <c r="C9" s="43">
        <v>7.0762610566579009E-2</v>
      </c>
      <c r="D9" s="44">
        <v>29.439805825242718</v>
      </c>
      <c r="E9" s="45">
        <v>66.717062634989205</v>
      </c>
    </row>
    <row r="10" spans="1:5" x14ac:dyDescent="0.3">
      <c r="A10" s="6" t="s">
        <v>81</v>
      </c>
      <c r="B10" s="43">
        <v>0</v>
      </c>
      <c r="C10" s="43">
        <v>2</v>
      </c>
      <c r="D10" s="44">
        <v>2</v>
      </c>
      <c r="E10" s="45">
        <v>0</v>
      </c>
    </row>
    <row r="11" spans="1:5" x14ac:dyDescent="0.3">
      <c r="A11" s="6" t="s">
        <v>68</v>
      </c>
      <c r="B11" s="43">
        <v>3.4061196105702365</v>
      </c>
      <c r="C11" s="43">
        <v>0.52601156069364163</v>
      </c>
      <c r="D11" s="44">
        <v>26.547826086956523</v>
      </c>
      <c r="E11" s="45">
        <v>287</v>
      </c>
    </row>
    <row r="12" spans="1:5" x14ac:dyDescent="0.3">
      <c r="A12" s="6" t="s">
        <v>69</v>
      </c>
      <c r="B12" s="43">
        <v>2.0244210526315789</v>
      </c>
      <c r="C12" s="43">
        <v>0.31749816581071166</v>
      </c>
      <c r="D12" s="44">
        <v>65.20276497695852</v>
      </c>
      <c r="E12" s="45">
        <v>180.84810126582278</v>
      </c>
    </row>
    <row r="13" spans="1:5" x14ac:dyDescent="0.3">
      <c r="A13" s="6" t="s">
        <v>19</v>
      </c>
      <c r="B13" s="43">
        <v>5.4930069930069934</v>
      </c>
      <c r="C13" s="43">
        <v>0.22898742554599602</v>
      </c>
      <c r="D13" s="44">
        <v>2.8687499999999999</v>
      </c>
      <c r="E13" s="45">
        <v>13.856</v>
      </c>
    </row>
    <row r="14" spans="1:5" x14ac:dyDescent="0.3">
      <c r="A14" s="6" t="s">
        <v>63</v>
      </c>
      <c r="B14" s="43">
        <v>5.1810149524241051</v>
      </c>
      <c r="C14" s="43">
        <v>0.35117868462757529</v>
      </c>
      <c r="D14" s="44">
        <v>49.711895910780669</v>
      </c>
      <c r="E14" s="45">
        <v>226.35833333333332</v>
      </c>
    </row>
    <row r="15" spans="1:5" x14ac:dyDescent="0.3">
      <c r="A15" s="6" t="s">
        <v>20</v>
      </c>
      <c r="B15" s="43">
        <v>1.6717632206480573</v>
      </c>
      <c r="C15" s="43">
        <v>3.4432194645087712E-2</v>
      </c>
      <c r="D15" s="44">
        <v>4.2710668327106687</v>
      </c>
      <c r="E15" s="45">
        <v>15.729907773386035</v>
      </c>
    </row>
    <row r="16" spans="1:5" x14ac:dyDescent="0.3">
      <c r="A16" s="6" t="s">
        <v>70</v>
      </c>
      <c r="B16" s="43">
        <v>3.9666666666666668</v>
      </c>
      <c r="C16" s="43">
        <v>0.46078431372549017</v>
      </c>
      <c r="D16" s="44">
        <v>6.45</v>
      </c>
      <c r="E16" s="45">
        <v>28.8</v>
      </c>
    </row>
    <row r="17" spans="1:5" x14ac:dyDescent="0.3">
      <c r="A17" s="6" t="s">
        <v>21</v>
      </c>
      <c r="B17" s="43">
        <v>5.7692307692307692</v>
      </c>
      <c r="C17" s="43">
        <v>0.52078468005604861</v>
      </c>
      <c r="D17" s="44">
        <v>13.280701754385966</v>
      </c>
      <c r="E17" s="45">
        <v>28.158208955223881</v>
      </c>
    </row>
    <row r="18" spans="1:5" x14ac:dyDescent="0.3">
      <c r="A18" s="6" t="s">
        <v>22</v>
      </c>
      <c r="B18" s="43">
        <v>3.5995346894947207</v>
      </c>
      <c r="C18" s="43">
        <v>1.8628124504571155E-2</v>
      </c>
      <c r="D18" s="44">
        <v>22.279589371980677</v>
      </c>
      <c r="E18" s="45">
        <v>60.046714172604908</v>
      </c>
    </row>
    <row r="19" spans="1:5" x14ac:dyDescent="0.3">
      <c r="A19" s="6" t="s">
        <v>23</v>
      </c>
      <c r="B19" s="43">
        <v>0.55626400137859733</v>
      </c>
      <c r="C19" s="43">
        <v>-0.21612707230275149</v>
      </c>
      <c r="D19" s="44">
        <v>4.8002569043031471</v>
      </c>
      <c r="E19" s="45">
        <v>72.422764227642276</v>
      </c>
    </row>
    <row r="20" spans="1:5" x14ac:dyDescent="0.3">
      <c r="A20" s="6" t="s">
        <v>24</v>
      </c>
      <c r="B20" s="43">
        <v>1.0943396226415094</v>
      </c>
      <c r="C20" s="43">
        <v>-0.14533205004812319</v>
      </c>
      <c r="D20" s="44">
        <v>12.661538461538461</v>
      </c>
      <c r="E20" s="45">
        <v>45.736842105263158</v>
      </c>
    </row>
    <row r="21" spans="1:5" x14ac:dyDescent="0.3">
      <c r="A21" s="6" t="s">
        <v>71</v>
      </c>
      <c r="B21" s="43">
        <v>0.49294781382228492</v>
      </c>
      <c r="C21" s="43">
        <v>-3.2449725776965262E-2</v>
      </c>
      <c r="D21" s="44">
        <v>31.075757575757574</v>
      </c>
      <c r="E21" s="45">
        <v>131.3125</v>
      </c>
    </row>
    <row r="22" spans="1:5" x14ac:dyDescent="0.3">
      <c r="A22" s="6" t="s">
        <v>25</v>
      </c>
      <c r="B22" s="43">
        <v>1.7789909638554218</v>
      </c>
      <c r="C22" s="43">
        <v>-3.5037259772519286E-2</v>
      </c>
      <c r="D22" s="44">
        <v>26.438661710037174</v>
      </c>
      <c r="E22" s="45">
        <v>128.49122807017545</v>
      </c>
    </row>
    <row r="23" spans="1:5" x14ac:dyDescent="0.3">
      <c r="A23" s="6" t="s">
        <v>26</v>
      </c>
      <c r="B23" s="43">
        <v>2.5881341150249528</v>
      </c>
      <c r="C23" s="43">
        <v>0.438809014960171</v>
      </c>
      <c r="D23" s="44">
        <v>23.871704450041982</v>
      </c>
      <c r="E23" s="45">
        <v>79.802509547190397</v>
      </c>
    </row>
    <row r="24" spans="1:5" x14ac:dyDescent="0.3">
      <c r="A24" s="6" t="s">
        <v>27</v>
      </c>
      <c r="B24" s="43">
        <v>4.6790004384042083</v>
      </c>
      <c r="C24" s="43">
        <v>0.45813728359485806</v>
      </c>
      <c r="D24" s="44">
        <v>11.790086887835702</v>
      </c>
      <c r="E24" s="45">
        <v>27.992390331244405</v>
      </c>
    </row>
    <row r="25" spans="1:5" x14ac:dyDescent="0.3">
      <c r="A25" s="6" t="s">
        <v>72</v>
      </c>
      <c r="B25" s="43">
        <v>1.5833333333333333</v>
      </c>
      <c r="C25" s="43">
        <v>1.0666666666666667</v>
      </c>
      <c r="D25" s="44">
        <v>2.1</v>
      </c>
      <c r="E25" s="45">
        <v>0</v>
      </c>
    </row>
    <row r="26" spans="1:5" x14ac:dyDescent="0.3">
      <c r="A26" s="6" t="s">
        <v>73</v>
      </c>
      <c r="B26" s="43">
        <v>4.4319603753910322</v>
      </c>
      <c r="C26" s="43">
        <v>0.54256736748593426</v>
      </c>
      <c r="D26" s="44">
        <v>49.575242718446603</v>
      </c>
      <c r="E26" s="45">
        <v>169.79508196721312</v>
      </c>
    </row>
    <row r="27" spans="1:5" x14ac:dyDescent="0.3">
      <c r="A27" s="6" t="s">
        <v>28</v>
      </c>
      <c r="B27" s="43">
        <v>3.3684700379447774</v>
      </c>
      <c r="C27" s="43">
        <v>0.31872343491102945</v>
      </c>
      <c r="D27" s="44">
        <v>14.656175162504276</v>
      </c>
      <c r="E27" s="45">
        <v>27.288054396538403</v>
      </c>
    </row>
    <row r="28" spans="1:5" x14ac:dyDescent="0.3">
      <c r="A28" s="6" t="s">
        <v>74</v>
      </c>
      <c r="B28" s="43">
        <v>2.52</v>
      </c>
      <c r="C28" s="43">
        <v>-0.36690647482014388</v>
      </c>
      <c r="D28" s="44">
        <v>8.7777777777777786</v>
      </c>
      <c r="E28" s="45">
        <v>0</v>
      </c>
    </row>
    <row r="29" spans="1:5" x14ac:dyDescent="0.3">
      <c r="A29" s="6" t="s">
        <v>64</v>
      </c>
      <c r="B29" s="43">
        <v>0</v>
      </c>
      <c r="C29" s="43">
        <v>2.6551724137931036</v>
      </c>
      <c r="D29" s="44">
        <v>8.6363636363636367</v>
      </c>
      <c r="E29" s="45">
        <v>25.5</v>
      </c>
    </row>
    <row r="30" spans="1:5" x14ac:dyDescent="0.3">
      <c r="A30" s="6" t="s">
        <v>82</v>
      </c>
      <c r="B30" s="43">
        <v>0</v>
      </c>
      <c r="C30" s="43">
        <v>3.2153846153846155</v>
      </c>
      <c r="D30" s="44">
        <v>0</v>
      </c>
      <c r="E30" s="45">
        <v>0</v>
      </c>
    </row>
    <row r="31" spans="1:5" x14ac:dyDescent="0.3">
      <c r="A31" s="6" t="s">
        <v>65</v>
      </c>
      <c r="B31" s="43">
        <v>4</v>
      </c>
      <c r="C31" s="43">
        <v>0.66666666666666663</v>
      </c>
      <c r="D31" s="44">
        <v>0</v>
      </c>
      <c r="E31" s="45">
        <v>0</v>
      </c>
    </row>
    <row r="32" spans="1:5" x14ac:dyDescent="0.3">
      <c r="A32" s="6" t="s">
        <v>75</v>
      </c>
      <c r="B32" s="43">
        <v>3.0197712942182324</v>
      </c>
      <c r="C32" s="43">
        <v>0.29196578847937349</v>
      </c>
      <c r="D32" s="44">
        <v>68.912639405204459</v>
      </c>
      <c r="E32" s="45">
        <v>265.75886524822693</v>
      </c>
    </row>
    <row r="33" spans="1:5" x14ac:dyDescent="0.3">
      <c r="A33" s="6" t="s">
        <v>76</v>
      </c>
      <c r="B33" s="43">
        <v>3.1313969571230982</v>
      </c>
      <c r="C33" s="43">
        <v>0.80701754385964908</v>
      </c>
      <c r="D33" s="44">
        <v>57.568627450980394</v>
      </c>
      <c r="E33" s="45">
        <v>270.54545454545456</v>
      </c>
    </row>
    <row r="34" spans="1:5" x14ac:dyDescent="0.3">
      <c r="A34" s="6" t="s">
        <v>77</v>
      </c>
      <c r="B34" s="43">
        <v>1.2541843338540504</v>
      </c>
      <c r="C34" s="43">
        <v>0.25478260869565217</v>
      </c>
      <c r="D34" s="44">
        <v>176.21052631578948</v>
      </c>
      <c r="E34" s="45">
        <v>213.91489361702128</v>
      </c>
    </row>
    <row r="35" spans="1:5" x14ac:dyDescent="0.3">
      <c r="A35" s="6" t="s">
        <v>29</v>
      </c>
      <c r="B35" s="43">
        <v>2.1746828889464145</v>
      </c>
      <c r="C35" s="43">
        <v>-7.6386528782508784E-3</v>
      </c>
      <c r="D35" s="44">
        <v>28.999510763209393</v>
      </c>
      <c r="E35" s="45">
        <v>78.428756476683944</v>
      </c>
    </row>
    <row r="36" spans="1:5" x14ac:dyDescent="0.3">
      <c r="A36" s="6" t="s">
        <v>83</v>
      </c>
      <c r="B36" s="43">
        <v>0</v>
      </c>
      <c r="C36" s="43">
        <v>0</v>
      </c>
      <c r="D36" s="44">
        <v>0</v>
      </c>
      <c r="E36" s="45">
        <v>0</v>
      </c>
    </row>
    <row r="37" spans="1:5" x14ac:dyDescent="0.3">
      <c r="A37" s="6" t="s">
        <v>78</v>
      </c>
      <c r="B37" s="43">
        <v>1.449897693191692</v>
      </c>
      <c r="C37" s="43">
        <v>0.3288887537439375</v>
      </c>
      <c r="D37" s="44">
        <v>27.086439588688947</v>
      </c>
      <c r="E37" s="45">
        <v>72.697301854974711</v>
      </c>
    </row>
    <row r="38" spans="1:5" x14ac:dyDescent="0.3">
      <c r="A38" s="6" t="s">
        <v>66</v>
      </c>
      <c r="B38" s="43">
        <v>8.75</v>
      </c>
      <c r="C38" s="43">
        <v>0.23529411764705882</v>
      </c>
      <c r="D38" s="44">
        <v>29.333333333333332</v>
      </c>
      <c r="E38" s="45">
        <v>0</v>
      </c>
    </row>
    <row r="39" spans="1:5" x14ac:dyDescent="0.3">
      <c r="A39" s="6" t="s">
        <v>79</v>
      </c>
      <c r="B39" s="43">
        <v>4.1982775687982574</v>
      </c>
      <c r="C39" s="43">
        <v>0.9778907721280603</v>
      </c>
      <c r="D39" s="44">
        <v>77.028231797919759</v>
      </c>
      <c r="E39" s="45">
        <v>436.60833333333335</v>
      </c>
    </row>
    <row r="40" spans="1:5" x14ac:dyDescent="0.3">
      <c r="A40" s="6" t="s">
        <v>30</v>
      </c>
      <c r="B40" s="43">
        <v>2.042676501580611</v>
      </c>
      <c r="C40" s="43">
        <v>-8.5365853658536592E-2</v>
      </c>
      <c r="D40" s="44">
        <v>13.510050251256281</v>
      </c>
      <c r="E40" s="45">
        <v>30.906077348066297</v>
      </c>
    </row>
    <row r="41" spans="1:5" x14ac:dyDescent="0.3">
      <c r="A41" s="6" t="s">
        <v>80</v>
      </c>
      <c r="B41" s="46">
        <v>5.1826202029113366</v>
      </c>
      <c r="C41" s="46">
        <v>0.4630480167014614</v>
      </c>
      <c r="D41" s="47">
        <v>8.7945492662473796</v>
      </c>
      <c r="E41" s="48">
        <v>32.5311004784689</v>
      </c>
    </row>
  </sheetData>
  <conditionalFormatting pivot="1" sqref="B8:B41">
    <cfRule type="dataBar" priority="4">
      <dataBar>
        <cfvo type="min"/>
        <cfvo type="max"/>
        <color rgb="FF63C384"/>
      </dataBar>
      <extLst>
        <ext xmlns:x14="http://schemas.microsoft.com/office/spreadsheetml/2009/9/main" uri="{B025F937-C7B1-47D3-B67F-A62EFF666E3E}">
          <x14:id>{98EFC79E-5EA9-4ADC-AB7A-9A9A7084C6C2}</x14:id>
        </ext>
      </extLst>
    </cfRule>
  </conditionalFormatting>
  <conditionalFormatting pivot="1" sqref="C8:C41">
    <cfRule type="dataBar" priority="3">
      <dataBar>
        <cfvo type="min"/>
        <cfvo type="max"/>
        <color rgb="FF63C384"/>
      </dataBar>
      <extLst>
        <ext xmlns:x14="http://schemas.microsoft.com/office/spreadsheetml/2009/9/main" uri="{B025F937-C7B1-47D3-B67F-A62EFF666E3E}">
          <x14:id>{C77DA42D-AFE8-4F26-B898-293B5B4A548E}</x14:id>
        </ext>
      </extLst>
    </cfRule>
  </conditionalFormatting>
  <conditionalFormatting pivot="1" sqref="D8:D41">
    <cfRule type="dataBar" priority="2">
      <dataBar>
        <cfvo type="min"/>
        <cfvo type="max"/>
        <color rgb="FF63C384"/>
      </dataBar>
      <extLst>
        <ext xmlns:x14="http://schemas.microsoft.com/office/spreadsheetml/2009/9/main" uri="{B025F937-C7B1-47D3-B67F-A62EFF666E3E}">
          <x14:id>{A7ABCEDD-3701-4025-85AA-A064BB5C5BEE}</x14:id>
        </ext>
      </extLst>
    </cfRule>
  </conditionalFormatting>
  <conditionalFormatting pivot="1" sqref="E8:E41">
    <cfRule type="dataBar" priority="1">
      <dataBar>
        <cfvo type="min"/>
        <cfvo type="max"/>
        <color rgb="FF63C384"/>
      </dataBar>
      <extLst>
        <ext xmlns:x14="http://schemas.microsoft.com/office/spreadsheetml/2009/9/main" uri="{B025F937-C7B1-47D3-B67F-A62EFF666E3E}">
          <x14:id>{4F0CB4E0-1869-4683-8BD4-11171F03D84E}</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98EFC79E-5EA9-4ADC-AB7A-9A9A7084C6C2}">
            <x14:dataBar minLength="0" maxLength="100" border="1" negativeBarBorderColorSameAsPositive="0">
              <x14:cfvo type="autoMin"/>
              <x14:cfvo type="autoMax"/>
              <x14:borderColor rgb="FF63C384"/>
              <x14:negativeFillColor rgb="FFFF0000"/>
              <x14:negativeBorderColor rgb="FFFF0000"/>
              <x14:axisColor rgb="FF000000"/>
            </x14:dataBar>
          </x14:cfRule>
          <xm:sqref>B8:B41</xm:sqref>
        </x14:conditionalFormatting>
        <x14:conditionalFormatting xmlns:xm="http://schemas.microsoft.com/office/excel/2006/main" pivot="1">
          <x14:cfRule type="dataBar" id="{C77DA42D-AFE8-4F26-B898-293B5B4A548E}">
            <x14:dataBar minLength="0" maxLength="100" border="1" negativeBarBorderColorSameAsPositive="0">
              <x14:cfvo type="autoMin"/>
              <x14:cfvo type="autoMax"/>
              <x14:borderColor rgb="FF63C384"/>
              <x14:negativeFillColor rgb="FFFF0000"/>
              <x14:negativeBorderColor rgb="FFFF0000"/>
              <x14:axisColor rgb="FF000000"/>
            </x14:dataBar>
          </x14:cfRule>
          <xm:sqref>C8:C41</xm:sqref>
        </x14:conditionalFormatting>
        <x14:conditionalFormatting xmlns:xm="http://schemas.microsoft.com/office/excel/2006/main" pivot="1">
          <x14:cfRule type="dataBar" id="{A7ABCEDD-3701-4025-85AA-A064BB5C5BEE}">
            <x14:dataBar minLength="0" maxLength="100" border="1" negativeBarBorderColorSameAsPositive="0">
              <x14:cfvo type="autoMin"/>
              <x14:cfvo type="autoMax"/>
              <x14:borderColor rgb="FF63C384"/>
              <x14:negativeFillColor rgb="FFFF0000"/>
              <x14:negativeBorderColor rgb="FFFF0000"/>
              <x14:axisColor rgb="FF000000"/>
            </x14:dataBar>
          </x14:cfRule>
          <xm:sqref>D8:D41</xm:sqref>
        </x14:conditionalFormatting>
        <x14:conditionalFormatting xmlns:xm="http://schemas.microsoft.com/office/excel/2006/main" pivot="1">
          <x14:cfRule type="dataBar" id="{4F0CB4E0-1869-4683-8BD4-11171F03D84E}">
            <x14:dataBar minLength="0" maxLength="100" border="1" negativeBarBorderColorSameAsPositive="0">
              <x14:cfvo type="autoMin"/>
              <x14:cfvo type="autoMax"/>
              <x14:borderColor rgb="FF63C384"/>
              <x14:negativeFillColor rgb="FFFF0000"/>
              <x14:negativeBorderColor rgb="FFFF0000"/>
              <x14:axisColor rgb="FF000000"/>
            </x14:dataBar>
          </x14:cfRule>
          <xm:sqref>E8:E41</xm:sqref>
        </x14:conditionalFormatting>
      </x14:conditionalFormatting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396F6-41E0-4DA2-982D-15705DE69A36}">
  <sheetPr codeName="Sheet14"/>
  <dimension ref="A1:E37"/>
  <sheetViews>
    <sheetView topLeftCell="A19" zoomScale="115" zoomScaleNormal="115" workbookViewId="0">
      <selection activeCell="G27" sqref="G27"/>
    </sheetView>
  </sheetViews>
  <sheetFormatPr defaultRowHeight="14.4" x14ac:dyDescent="0.3"/>
  <cols>
    <col min="1" max="1" width="16.77734375" bestFit="1" customWidth="1"/>
    <col min="2" max="2" width="17.88671875" bestFit="1" customWidth="1"/>
    <col min="3" max="3" width="32.33203125" bestFit="1" customWidth="1"/>
    <col min="4" max="4" width="8.5546875" bestFit="1" customWidth="1"/>
    <col min="5" max="5" width="18.88671875" bestFit="1" customWidth="1"/>
    <col min="6" max="9" width="26.33203125" bestFit="1" customWidth="1"/>
    <col min="10" max="10" width="22.6640625" bestFit="1" customWidth="1"/>
    <col min="11" max="11" width="13.5546875" bestFit="1" customWidth="1"/>
    <col min="12" max="12" width="11.6640625" bestFit="1" customWidth="1"/>
  </cols>
  <sheetData>
    <row r="1" spans="1:2" x14ac:dyDescent="0.3">
      <c r="A1" s="1"/>
    </row>
    <row r="3" spans="1:2" x14ac:dyDescent="0.3">
      <c r="A3" t="s">
        <v>110</v>
      </c>
    </row>
    <row r="5" spans="1:2" x14ac:dyDescent="0.3">
      <c r="A5" s="5"/>
      <c r="B5" s="5"/>
    </row>
    <row r="6" spans="1:2" x14ac:dyDescent="0.3">
      <c r="A6" t="s">
        <v>111</v>
      </c>
    </row>
    <row r="7" spans="1:2" x14ac:dyDescent="0.3">
      <c r="A7" t="s">
        <v>112</v>
      </c>
    </row>
    <row r="8" spans="1:2" x14ac:dyDescent="0.3">
      <c r="A8" t="s">
        <v>113</v>
      </c>
    </row>
    <row r="12" spans="1:2" ht="13.8" customHeight="1" x14ac:dyDescent="0.3"/>
    <row r="13" spans="1:2" x14ac:dyDescent="0.3">
      <c r="A13" t="s">
        <v>114</v>
      </c>
    </row>
    <row r="15" spans="1:2" x14ac:dyDescent="0.3">
      <c r="A15" s="2" t="s">
        <v>32</v>
      </c>
    </row>
    <row r="16" spans="1:2" x14ac:dyDescent="0.3">
      <c r="A16" s="4" t="s">
        <v>1</v>
      </c>
      <c r="B16" s="5" t="s" vm="5">
        <v>34</v>
      </c>
    </row>
    <row r="18" spans="1:5" x14ac:dyDescent="0.3">
      <c r="A18" s="8" t="s">
        <v>118</v>
      </c>
      <c r="B18" s="9" t="s">
        <v>31</v>
      </c>
      <c r="C18" s="9" t="s">
        <v>117</v>
      </c>
      <c r="D18" s="9" t="s">
        <v>57</v>
      </c>
      <c r="E18" s="9" t="s">
        <v>119</v>
      </c>
    </row>
    <row r="19" spans="1:5" x14ac:dyDescent="0.3">
      <c r="A19" s="6" t="s">
        <v>20</v>
      </c>
      <c r="B19" s="12">
        <v>6.7558277450271834E-2</v>
      </c>
      <c r="C19" s="13">
        <v>1886</v>
      </c>
      <c r="D19" s="16">
        <v>107312</v>
      </c>
      <c r="E19" s="16">
        <v>1588436</v>
      </c>
    </row>
    <row r="20" spans="1:5" x14ac:dyDescent="0.3">
      <c r="A20" s="6" t="s">
        <v>21</v>
      </c>
      <c r="B20" s="12">
        <v>9.8434765214782213E-2</v>
      </c>
      <c r="C20" s="13">
        <v>113</v>
      </c>
      <c r="D20" s="16">
        <v>19684</v>
      </c>
      <c r="E20" s="16">
        <v>199970</v>
      </c>
    </row>
    <row r="21" spans="1:5" x14ac:dyDescent="0.3">
      <c r="A21" s="6" t="s">
        <v>26</v>
      </c>
      <c r="B21" s="12">
        <v>7.8359844669780576E-2</v>
      </c>
      <c r="C21" s="13">
        <v>1041</v>
      </c>
      <c r="D21" s="16">
        <v>312995</v>
      </c>
      <c r="E21" s="16">
        <v>3994329</v>
      </c>
    </row>
    <row r="22" spans="1:5" x14ac:dyDescent="0.3">
      <c r="A22" s="6" t="s">
        <v>27</v>
      </c>
      <c r="B22" s="12">
        <v>6.6383264791538818E-2</v>
      </c>
      <c r="C22" s="13">
        <v>852</v>
      </c>
      <c r="D22" s="16">
        <v>137060</v>
      </c>
      <c r="E22" s="16">
        <v>2064677</v>
      </c>
    </row>
    <row r="23" spans="1:5" x14ac:dyDescent="0.3">
      <c r="A23" s="6" t="s">
        <v>28</v>
      </c>
      <c r="B23" s="14">
        <v>6.4910203822743817E-2</v>
      </c>
      <c r="C23" s="15">
        <v>3079</v>
      </c>
      <c r="D23" s="17">
        <v>396045</v>
      </c>
      <c r="E23" s="17">
        <v>6101429</v>
      </c>
    </row>
    <row r="28" spans="1:5" x14ac:dyDescent="0.3">
      <c r="A28" s="11" t="s">
        <v>118</v>
      </c>
      <c r="B28" s="11" t="s">
        <v>31</v>
      </c>
      <c r="C28" s="11" t="s">
        <v>117</v>
      </c>
    </row>
    <row r="29" spans="1:5" x14ac:dyDescent="0.3">
      <c r="A29" t="s">
        <v>20</v>
      </c>
      <c r="B29" s="10">
        <v>6.7558277450271806E-2</v>
      </c>
      <c r="C29">
        <v>1886</v>
      </c>
    </row>
    <row r="30" spans="1:5" x14ac:dyDescent="0.3">
      <c r="A30" t="s">
        <v>21</v>
      </c>
      <c r="B30" s="10">
        <v>9.8434765214782213E-2</v>
      </c>
      <c r="C30">
        <v>113</v>
      </c>
    </row>
    <row r="31" spans="1:5" x14ac:dyDescent="0.3">
      <c r="A31" t="s">
        <v>26</v>
      </c>
      <c r="B31" s="10">
        <v>7.8359844669780576E-2</v>
      </c>
      <c r="C31">
        <v>1041</v>
      </c>
    </row>
    <row r="32" spans="1:5" x14ac:dyDescent="0.3">
      <c r="A32" t="s">
        <v>27</v>
      </c>
      <c r="B32" s="10">
        <v>6.6383264791538818E-2</v>
      </c>
      <c r="C32">
        <v>852</v>
      </c>
    </row>
    <row r="33" spans="1:3" x14ac:dyDescent="0.3">
      <c r="A33" t="s">
        <v>28</v>
      </c>
      <c r="B33" s="10">
        <v>6.4910203822743817E-2</v>
      </c>
      <c r="C33">
        <v>3079</v>
      </c>
    </row>
    <row r="37" spans="1:3" x14ac:dyDescent="0.3">
      <c r="A37" t="s">
        <v>120</v>
      </c>
      <c r="B37">
        <f>CORREL(B29:B33,C29:C33)</f>
        <v>-0.7397847965445139</v>
      </c>
    </row>
  </sheetData>
  <conditionalFormatting pivot="1" sqref="B19:B23">
    <cfRule type="dataBar" priority="2">
      <dataBar>
        <cfvo type="min"/>
        <cfvo type="max"/>
        <color rgb="FF63C384"/>
      </dataBar>
      <extLst>
        <ext xmlns:x14="http://schemas.microsoft.com/office/spreadsheetml/2009/9/main" uri="{B025F937-C7B1-47D3-B67F-A62EFF666E3E}">
          <x14:id>{74B71211-AC7A-4364-B65E-C7D14360367A}</x14:id>
        </ext>
      </extLst>
    </cfRule>
  </conditionalFormatting>
  <conditionalFormatting pivot="1" sqref="C19:C23">
    <cfRule type="colorScale" priority="1">
      <colorScale>
        <cfvo type="min"/>
        <cfvo type="percentile" val="50"/>
        <cfvo type="max"/>
        <color theme="9" tint="0.79998168889431442"/>
        <color theme="9" tint="0.59999389629810485"/>
        <color rgb="FF63BE7B"/>
      </colorScale>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74B71211-AC7A-4364-B65E-C7D14360367A}">
            <x14:dataBar minLength="0" maxLength="100" border="1" negativeBarBorderColorSameAsPositive="0">
              <x14:cfvo type="autoMin"/>
              <x14:cfvo type="autoMax"/>
              <x14:borderColor rgb="FF63C384"/>
              <x14:negativeFillColor rgb="FFFF0000"/>
              <x14:negativeBorderColor rgb="FFFF0000"/>
              <x14:axisColor rgb="FF000000"/>
            </x14:dataBar>
          </x14:cfRule>
          <xm:sqref>B19:B23</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30C058-B2B2-4BDE-8EC5-7C8B0BA5775C}">
  <sheetPr codeName="Sheet1">
    <tabColor theme="9" tint="0.79998168889431442"/>
  </sheetPr>
  <dimension ref="I10"/>
  <sheetViews>
    <sheetView showGridLines="0" zoomScale="130" zoomScaleNormal="130" workbookViewId="0"/>
  </sheetViews>
  <sheetFormatPr defaultRowHeight="14.4" x14ac:dyDescent="0.3"/>
  <sheetData>
    <row r="10" spans="9:9" x14ac:dyDescent="0.3">
      <c r="I10" t="s">
        <v>121</v>
      </c>
    </row>
  </sheetData>
  <pageMargins left="0.7" right="0.7" top="0.75" bottom="0.75" header="0.3" footer="0.3"/>
  <pageSetup orientation="landscape"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6E7444-4E0D-41A2-8359-5EEEB146B34D}">
  <sheetPr codeName="Sheet15">
    <tabColor theme="9" tint="0.79998168889431442"/>
    <pageSetUpPr fitToPage="1"/>
  </sheetPr>
  <dimension ref="I10"/>
  <sheetViews>
    <sheetView showGridLines="0" zoomScale="130" zoomScaleNormal="130" workbookViewId="0">
      <selection activeCell="D23" sqref="D23"/>
    </sheetView>
  </sheetViews>
  <sheetFormatPr defaultRowHeight="14.4" x14ac:dyDescent="0.3"/>
  <sheetData>
    <row r="10" spans="9:9" x14ac:dyDescent="0.3">
      <c r="I10" t="s">
        <v>121</v>
      </c>
    </row>
  </sheetData>
  <pageMargins left="0.70866141732283472" right="0.70866141732283472" top="0.74803149606299213" bottom="0.74803149606299213" header="0.31496062992125984" footer="0.31496062992125984"/>
  <pageSetup fitToHeight="0" orientation="landscape"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E6F02A-94D2-4187-A6FE-0B3C2298CBA7}">
  <sheetPr codeName="Sheet2"/>
  <dimension ref="C2:BS48"/>
  <sheetViews>
    <sheetView topLeftCell="AQ1" zoomScale="70" zoomScaleNormal="70" workbookViewId="0">
      <selection activeCell="BF32" sqref="BF32"/>
    </sheetView>
  </sheetViews>
  <sheetFormatPr defaultRowHeight="14.4" x14ac:dyDescent="0.3"/>
  <cols>
    <col min="3" max="3" width="26.6640625" bestFit="1" customWidth="1"/>
    <col min="4" max="4" width="6.6640625" bestFit="1" customWidth="1"/>
    <col min="5" max="7" width="5.21875" customWidth="1"/>
    <col min="8" max="11" width="7.109375" bestFit="1" customWidth="1"/>
    <col min="12" max="12" width="12" bestFit="1" customWidth="1"/>
    <col min="13" max="13" width="7.44140625" bestFit="1" customWidth="1"/>
    <col min="14" max="14" width="10.5546875" bestFit="1" customWidth="1"/>
    <col min="15" max="17" width="10.5546875" customWidth="1"/>
    <col min="18" max="18" width="10.77734375" bestFit="1" customWidth="1"/>
    <col min="19" max="21" width="7.109375" bestFit="1" customWidth="1"/>
    <col min="22" max="22" width="8.33203125" bestFit="1" customWidth="1"/>
    <col min="23" max="27" width="7.88671875" customWidth="1"/>
    <col min="28" max="29" width="12" bestFit="1" customWidth="1"/>
    <col min="30" max="30" width="12.44140625" bestFit="1" customWidth="1"/>
    <col min="31" max="35" width="12" customWidth="1"/>
    <col min="36" max="36" width="12" bestFit="1" customWidth="1"/>
    <col min="37" max="37" width="6.88671875" bestFit="1" customWidth="1"/>
    <col min="38" max="38" width="7.6640625" bestFit="1" customWidth="1"/>
    <col min="39" max="39" width="11.88671875" bestFit="1" customWidth="1"/>
    <col min="40" max="43" width="11.6640625" customWidth="1"/>
    <col min="44" max="44" width="11.6640625" bestFit="1" customWidth="1"/>
    <col min="45" max="45" width="8" bestFit="1" customWidth="1"/>
    <col min="46" max="46" width="6.88671875" bestFit="1" customWidth="1"/>
    <col min="47" max="47" width="7.21875" bestFit="1" customWidth="1"/>
    <col min="48" max="48" width="15.77734375" bestFit="1" customWidth="1"/>
    <col min="49" max="49" width="7.109375" bestFit="1" customWidth="1"/>
    <col min="50" max="52" width="6.6640625" customWidth="1"/>
    <col min="53" max="53" width="20" bestFit="1" customWidth="1"/>
    <col min="54" max="54" width="9.6640625" bestFit="1" customWidth="1"/>
    <col min="55" max="55" width="7.109375" bestFit="1" customWidth="1"/>
    <col min="56" max="56" width="6.88671875" bestFit="1" customWidth="1"/>
    <col min="57" max="57" width="21.21875" bestFit="1" customWidth="1"/>
    <col min="58" max="58" width="8.5546875" bestFit="1" customWidth="1"/>
    <col min="59" max="59" width="10.21875" customWidth="1"/>
    <col min="60" max="60" width="8" bestFit="1" customWidth="1"/>
    <col min="61" max="61" width="6.88671875" bestFit="1" customWidth="1"/>
    <col min="62" max="62" width="7.21875" bestFit="1" customWidth="1"/>
    <col min="63" max="63" width="10.77734375" bestFit="1" customWidth="1"/>
    <col min="68" max="68" width="12.5546875" bestFit="1" customWidth="1"/>
    <col min="69" max="69" width="7.88671875" bestFit="1" customWidth="1"/>
    <col min="70" max="70" width="17.109375" bestFit="1" customWidth="1"/>
    <col min="71" max="71" width="17.44140625" bestFit="1" customWidth="1"/>
    <col min="72" max="79" width="11.5546875" bestFit="1" customWidth="1"/>
    <col min="80" max="80" width="12.5546875" bestFit="1" customWidth="1"/>
    <col min="81" max="86" width="11.5546875" bestFit="1" customWidth="1"/>
    <col min="87" max="105" width="12.5546875" bestFit="1" customWidth="1"/>
  </cols>
  <sheetData>
    <row r="2" spans="3:71" x14ac:dyDescent="0.3">
      <c r="C2" s="18" t="s">
        <v>130</v>
      </c>
      <c r="D2" s="18"/>
      <c r="E2" s="19"/>
      <c r="F2" s="19"/>
      <c r="G2" s="19"/>
      <c r="L2" s="18" t="s">
        <v>130</v>
      </c>
      <c r="M2" s="18"/>
    </row>
    <row r="4" spans="3:71" x14ac:dyDescent="0.3">
      <c r="C4" t="s">
        <v>57</v>
      </c>
      <c r="L4" t="s">
        <v>57</v>
      </c>
    </row>
    <row r="5" spans="3:71" x14ac:dyDescent="0.3">
      <c r="BE5" s="21" t="s">
        <v>1</v>
      </c>
      <c r="BF5" t="s" vm="5">
        <v>34</v>
      </c>
      <c r="BR5" s="2" t="s">
        <v>32</v>
      </c>
    </row>
    <row r="6" spans="3:71" x14ac:dyDescent="0.3">
      <c r="C6" s="21" t="s">
        <v>1</v>
      </c>
      <c r="D6" t="s" vm="7">
        <v>34</v>
      </c>
      <c r="AV6" s="21" t="s">
        <v>1</v>
      </c>
      <c r="AW6" t="s" vm="5">
        <v>34</v>
      </c>
      <c r="BR6" s="4" t="s">
        <v>1</v>
      </c>
      <c r="BS6" s="5" t="s" vm="5">
        <v>34</v>
      </c>
    </row>
    <row r="7" spans="3:71" x14ac:dyDescent="0.3">
      <c r="BE7" s="21" t="s">
        <v>131</v>
      </c>
      <c r="BF7" t="s">
        <v>61</v>
      </c>
    </row>
    <row r="8" spans="3:71" x14ac:dyDescent="0.3">
      <c r="C8" t="s">
        <v>123</v>
      </c>
      <c r="L8" s="21" t="s">
        <v>131</v>
      </c>
      <c r="M8" t="s">
        <v>57</v>
      </c>
      <c r="V8" t="s">
        <v>132</v>
      </c>
      <c r="AD8" t="s">
        <v>133</v>
      </c>
      <c r="AM8" t="s">
        <v>134</v>
      </c>
      <c r="AV8" s="21" t="s">
        <v>138</v>
      </c>
      <c r="BE8" s="22" t="s">
        <v>124</v>
      </c>
      <c r="BF8" s="52">
        <v>0.46014610783073673</v>
      </c>
      <c r="BR8" s="4" t="s">
        <v>7</v>
      </c>
      <c r="BS8" s="37" t="s">
        <v>50</v>
      </c>
    </row>
    <row r="9" spans="3:71" x14ac:dyDescent="0.3">
      <c r="C9" s="23">
        <v>2066111</v>
      </c>
      <c r="L9" s="22" t="s">
        <v>2</v>
      </c>
      <c r="M9" s="23">
        <v>1913168</v>
      </c>
      <c r="V9" s="51">
        <v>392033780000</v>
      </c>
      <c r="W9" s="51"/>
      <c r="X9" s="51"/>
      <c r="Y9" s="51"/>
      <c r="Z9" s="51"/>
      <c r="AA9" s="51"/>
      <c r="AD9" s="20">
        <v>26</v>
      </c>
      <c r="AE9" s="20"/>
      <c r="AF9" s="20"/>
      <c r="AG9" s="20"/>
      <c r="AH9" s="20"/>
      <c r="AI9" s="20"/>
      <c r="AM9" s="52">
        <v>0.93913755873445814</v>
      </c>
      <c r="AN9" s="52"/>
      <c r="AO9" s="52"/>
      <c r="AP9" s="52"/>
      <c r="AQ9" s="52"/>
      <c r="AV9" s="22" t="s">
        <v>137</v>
      </c>
      <c r="AW9" s="51">
        <v>162619280000</v>
      </c>
      <c r="AX9" s="51"/>
      <c r="AY9" s="51"/>
      <c r="AZ9" s="51"/>
      <c r="BE9" s="22" t="s">
        <v>10</v>
      </c>
      <c r="BF9" s="52">
        <v>1.3203579191684325</v>
      </c>
      <c r="BR9" s="6" t="s">
        <v>128</v>
      </c>
      <c r="BS9" s="24"/>
    </row>
    <row r="10" spans="3:71" x14ac:dyDescent="0.3">
      <c r="L10" s="22" t="s">
        <v>33</v>
      </c>
      <c r="M10" s="23">
        <v>152943</v>
      </c>
      <c r="AV10" s="22" t="s">
        <v>136</v>
      </c>
      <c r="AW10" s="51">
        <v>229414500000</v>
      </c>
      <c r="AX10" s="51"/>
      <c r="AY10" s="51"/>
      <c r="AZ10" s="51"/>
      <c r="BE10" s="22" t="s">
        <v>125</v>
      </c>
      <c r="BF10" s="52">
        <v>2.8545198906339375</v>
      </c>
      <c r="BR10" s="31" t="s">
        <v>85</v>
      </c>
      <c r="BS10" s="24">
        <v>6315</v>
      </c>
    </row>
    <row r="11" spans="3:71" x14ac:dyDescent="0.3">
      <c r="L11" s="22" t="s">
        <v>127</v>
      </c>
      <c r="M11" s="23">
        <v>2066111</v>
      </c>
      <c r="BE11" s="22" t="s">
        <v>16</v>
      </c>
      <c r="BF11" s="52">
        <v>-1</v>
      </c>
      <c r="BR11" s="31" t="s">
        <v>86</v>
      </c>
      <c r="BS11" s="24">
        <v>1499</v>
      </c>
    </row>
    <row r="12" spans="3:71" x14ac:dyDescent="0.3">
      <c r="BE12" s="22" t="s">
        <v>60</v>
      </c>
      <c r="BF12" s="52">
        <v>11.409673645990857</v>
      </c>
      <c r="BR12" s="31" t="s">
        <v>87</v>
      </c>
      <c r="BS12" s="24">
        <v>5487</v>
      </c>
    </row>
    <row r="13" spans="3:71" x14ac:dyDescent="0.3">
      <c r="BE13" s="22" t="s">
        <v>51</v>
      </c>
      <c r="BF13" s="52">
        <v>5.6651513429360643</v>
      </c>
      <c r="BR13" s="31" t="s">
        <v>88</v>
      </c>
      <c r="BS13" s="24">
        <v>15794</v>
      </c>
    </row>
    <row r="14" spans="3:71" x14ac:dyDescent="0.3">
      <c r="BE14" s="22" t="s">
        <v>4</v>
      </c>
      <c r="BF14" s="52">
        <v>-0.58521465635908176</v>
      </c>
      <c r="BR14" s="31" t="s">
        <v>89</v>
      </c>
      <c r="BS14" s="24">
        <v>17153</v>
      </c>
    </row>
    <row r="15" spans="3:71" x14ac:dyDescent="0.3">
      <c r="BE15" s="22" t="s">
        <v>52</v>
      </c>
      <c r="BF15" s="52">
        <v>2.5547663265485729</v>
      </c>
      <c r="BR15" s="31" t="s">
        <v>90</v>
      </c>
      <c r="BS15" s="24">
        <v>19351</v>
      </c>
    </row>
    <row r="16" spans="3:71" x14ac:dyDescent="0.3">
      <c r="BE16" s="22" t="s">
        <v>15</v>
      </c>
      <c r="BF16" s="52">
        <v>-1</v>
      </c>
      <c r="BR16" s="31" t="s">
        <v>91</v>
      </c>
      <c r="BS16" s="24">
        <v>22190</v>
      </c>
    </row>
    <row r="17" spans="57:71" x14ac:dyDescent="0.3">
      <c r="BE17" s="22" t="s">
        <v>53</v>
      </c>
      <c r="BF17" s="52">
        <v>1.4033005508784266</v>
      </c>
      <c r="BR17" s="31" t="s">
        <v>92</v>
      </c>
      <c r="BS17" s="24">
        <v>26159</v>
      </c>
    </row>
    <row r="18" spans="57:71" x14ac:dyDescent="0.3">
      <c r="BE18" s="22" t="s">
        <v>48</v>
      </c>
      <c r="BF18" s="52">
        <v>2.3454906504588666</v>
      </c>
      <c r="BR18" s="31" t="s">
        <v>93</v>
      </c>
      <c r="BS18" s="24">
        <v>29241</v>
      </c>
    </row>
    <row r="19" spans="57:71" x14ac:dyDescent="0.3">
      <c r="BE19" s="22" t="s">
        <v>54</v>
      </c>
      <c r="BF19" s="52">
        <v>1.3153089940016467</v>
      </c>
      <c r="BR19" s="6" t="s">
        <v>129</v>
      </c>
      <c r="BS19" s="24"/>
    </row>
    <row r="20" spans="57:71" x14ac:dyDescent="0.3">
      <c r="BE20" s="22" t="s">
        <v>5</v>
      </c>
      <c r="BF20" s="52">
        <v>-0.34225877557747997</v>
      </c>
      <c r="BR20" s="31" t="s">
        <v>94</v>
      </c>
      <c r="BS20" s="24">
        <v>31672</v>
      </c>
    </row>
    <row r="21" spans="57:71" x14ac:dyDescent="0.3">
      <c r="BE21" s="22" t="s">
        <v>3</v>
      </c>
      <c r="BF21" s="52">
        <v>3.7321786039077178</v>
      </c>
      <c r="BR21" s="31" t="s">
        <v>95</v>
      </c>
      <c r="BS21" s="24">
        <v>38171</v>
      </c>
    </row>
    <row r="22" spans="57:71" x14ac:dyDescent="0.3">
      <c r="BE22" s="22" t="s">
        <v>126</v>
      </c>
      <c r="BF22" s="52">
        <v>0.77886864109978537</v>
      </c>
      <c r="BR22" s="31" t="s">
        <v>96</v>
      </c>
      <c r="BS22" s="24">
        <v>58118</v>
      </c>
    </row>
    <row r="23" spans="57:71" x14ac:dyDescent="0.3">
      <c r="BE23" s="22" t="s">
        <v>17</v>
      </c>
      <c r="BF23" s="52">
        <v>-1</v>
      </c>
      <c r="BR23" s="31" t="s">
        <v>85</v>
      </c>
      <c r="BS23" s="24">
        <v>55524</v>
      </c>
    </row>
    <row r="24" spans="57:71" x14ac:dyDescent="0.3">
      <c r="BE24" s="22" t="s">
        <v>13</v>
      </c>
      <c r="BF24" s="52">
        <v>-2.5652947336444298E-2</v>
      </c>
      <c r="BR24" s="31" t="s">
        <v>86</v>
      </c>
      <c r="BS24" s="24">
        <v>45373</v>
      </c>
    </row>
    <row r="25" spans="57:71" x14ac:dyDescent="0.3">
      <c r="BE25" s="22" t="s">
        <v>55</v>
      </c>
      <c r="BF25" s="52">
        <v>0.94714951906794953</v>
      </c>
      <c r="BR25" s="31" t="s">
        <v>87</v>
      </c>
      <c r="BS25" s="24">
        <v>47591</v>
      </c>
    </row>
    <row r="26" spans="57:71" x14ac:dyDescent="0.3">
      <c r="BE26" s="22" t="s">
        <v>9</v>
      </c>
      <c r="BF26" s="52">
        <v>3.3079788288112066</v>
      </c>
      <c r="BR26" s="31" t="s">
        <v>88</v>
      </c>
      <c r="BS26" s="24">
        <v>50010</v>
      </c>
    </row>
    <row r="27" spans="57:71" x14ac:dyDescent="0.3">
      <c r="BE27" s="22" t="s">
        <v>49</v>
      </c>
      <c r="BF27" s="52">
        <v>9.7121426428142748</v>
      </c>
      <c r="BR27" s="31" t="s">
        <v>89</v>
      </c>
      <c r="BS27" s="24">
        <v>55584</v>
      </c>
    </row>
    <row r="28" spans="57:71" x14ac:dyDescent="0.3">
      <c r="BE28" s="22" t="s">
        <v>127</v>
      </c>
      <c r="BF28" s="52">
        <v>0.93913755873445814</v>
      </c>
      <c r="BR28" s="31" t="s">
        <v>90</v>
      </c>
      <c r="BS28" s="24">
        <v>56828</v>
      </c>
    </row>
    <row r="29" spans="57:71" x14ac:dyDescent="0.3">
      <c r="BR29" s="31" t="s">
        <v>91</v>
      </c>
      <c r="BS29" s="24">
        <v>81162</v>
      </c>
    </row>
    <row r="30" spans="57:71" x14ac:dyDescent="0.3">
      <c r="BR30" s="31" t="s">
        <v>92</v>
      </c>
      <c r="BS30" s="24">
        <v>80752</v>
      </c>
    </row>
    <row r="31" spans="57:71" x14ac:dyDescent="0.3">
      <c r="BR31" s="31" t="s">
        <v>93</v>
      </c>
      <c r="BS31" s="24">
        <v>68475</v>
      </c>
    </row>
    <row r="32" spans="57:71" x14ac:dyDescent="0.3">
      <c r="BR32" s="6" t="s">
        <v>6</v>
      </c>
      <c r="BS32" s="24"/>
    </row>
    <row r="33" spans="70:71" x14ac:dyDescent="0.3">
      <c r="BR33" s="31" t="s">
        <v>94</v>
      </c>
      <c r="BS33" s="24">
        <v>68116</v>
      </c>
    </row>
    <row r="34" spans="70:71" x14ac:dyDescent="0.3">
      <c r="BR34" s="31" t="s">
        <v>95</v>
      </c>
      <c r="BS34" s="24">
        <v>70827</v>
      </c>
    </row>
    <row r="35" spans="70:71" x14ac:dyDescent="0.3">
      <c r="BR35" s="31" t="s">
        <v>96</v>
      </c>
      <c r="BS35" s="24">
        <v>95126</v>
      </c>
    </row>
    <row r="36" spans="70:71" x14ac:dyDescent="0.3">
      <c r="BR36" s="31" t="s">
        <v>85</v>
      </c>
      <c r="BS36" s="24">
        <v>72818</v>
      </c>
    </row>
    <row r="37" spans="70:71" x14ac:dyDescent="0.3">
      <c r="BR37" s="31" t="s">
        <v>86</v>
      </c>
      <c r="BS37" s="24">
        <v>112997</v>
      </c>
    </row>
    <row r="38" spans="70:71" x14ac:dyDescent="0.3">
      <c r="BR38" s="31" t="s">
        <v>87</v>
      </c>
      <c r="BS38" s="24">
        <v>53631</v>
      </c>
    </row>
    <row r="39" spans="70:71" x14ac:dyDescent="0.3">
      <c r="BR39" s="31" t="s">
        <v>88</v>
      </c>
      <c r="BS39" s="24">
        <v>61622</v>
      </c>
    </row>
    <row r="40" spans="70:71" x14ac:dyDescent="0.3">
      <c r="BR40" s="31" t="s">
        <v>89</v>
      </c>
      <c r="BS40" s="24">
        <v>69224</v>
      </c>
    </row>
    <row r="41" spans="70:71" x14ac:dyDescent="0.3">
      <c r="BR41" s="31" t="s">
        <v>90</v>
      </c>
      <c r="BS41" s="24">
        <v>69793</v>
      </c>
    </row>
    <row r="42" spans="70:71" x14ac:dyDescent="0.3">
      <c r="BR42" s="31" t="s">
        <v>91</v>
      </c>
      <c r="BS42" s="24">
        <v>81833</v>
      </c>
    </row>
    <row r="43" spans="70:71" x14ac:dyDescent="0.3">
      <c r="BR43" s="31" t="s">
        <v>92</v>
      </c>
      <c r="BS43" s="24">
        <v>98285</v>
      </c>
    </row>
    <row r="44" spans="70:71" x14ac:dyDescent="0.3">
      <c r="BR44" s="31" t="s">
        <v>93</v>
      </c>
      <c r="BS44" s="24">
        <v>82685</v>
      </c>
    </row>
    <row r="45" spans="70:71" x14ac:dyDescent="0.3">
      <c r="BR45" s="6" t="s">
        <v>11</v>
      </c>
      <c r="BS45" s="24"/>
    </row>
    <row r="46" spans="70:71" x14ac:dyDescent="0.3">
      <c r="BR46" s="31" t="s">
        <v>94</v>
      </c>
      <c r="BS46" s="24">
        <v>89311</v>
      </c>
    </row>
    <row r="47" spans="70:71" x14ac:dyDescent="0.3">
      <c r="BR47" s="31" t="s">
        <v>95</v>
      </c>
      <c r="BS47" s="24">
        <v>89051</v>
      </c>
    </row>
    <row r="48" spans="70:71" x14ac:dyDescent="0.3">
      <c r="BR48" s="31" t="s">
        <v>96</v>
      </c>
      <c r="BS48" s="27">
        <v>138343</v>
      </c>
    </row>
  </sheetData>
  <conditionalFormatting pivot="1" sqref="BF8:BF27">
    <cfRule type="dataBar" priority="2">
      <dataBar>
        <cfvo type="min"/>
        <cfvo type="max"/>
        <color rgb="FF63C384"/>
      </dataBar>
      <extLst>
        <ext xmlns:x14="http://schemas.microsoft.com/office/spreadsheetml/2009/9/main" uri="{B025F937-C7B1-47D3-B67F-A62EFF666E3E}">
          <x14:id>{FCA3B4CE-FDFF-41FD-B26C-DDD3ACA6BD9D}</x14:id>
        </ext>
      </extLst>
    </cfRule>
  </conditionalFormatting>
  <conditionalFormatting pivot="1" sqref="BS9:BS48">
    <cfRule type="dataBar" priority="1">
      <dataBar>
        <cfvo type="min"/>
        <cfvo type="max"/>
        <color rgb="FF63C384"/>
      </dataBar>
      <extLst>
        <ext xmlns:x14="http://schemas.microsoft.com/office/spreadsheetml/2009/9/main" uri="{B025F937-C7B1-47D3-B67F-A62EFF666E3E}">
          <x14:id>{736EFC97-694E-4587-9D89-CEAA3F587D74}</x14:id>
        </ext>
      </extLst>
    </cfRule>
  </conditionalFormatting>
  <pageMargins left="0.7" right="0.7" top="0.75" bottom="0.75" header="0.3" footer="0.3"/>
  <drawing r:id="rId9"/>
  <extLst>
    <ext xmlns:x14="http://schemas.microsoft.com/office/spreadsheetml/2009/9/main" uri="{78C0D931-6437-407d-A8EE-F0AAD7539E65}">
      <x14:conditionalFormattings>
        <x14:conditionalFormatting xmlns:xm="http://schemas.microsoft.com/office/excel/2006/main" pivot="1">
          <x14:cfRule type="dataBar" id="{FCA3B4CE-FDFF-41FD-B26C-DDD3ACA6BD9D}">
            <x14:dataBar minLength="0" maxLength="100" border="1" negativeBarBorderColorSameAsPositive="0">
              <x14:cfvo type="autoMin"/>
              <x14:cfvo type="autoMax"/>
              <x14:borderColor rgb="FF63C384"/>
              <x14:negativeFillColor rgb="FFFF0000"/>
              <x14:negativeBorderColor rgb="FFFF0000"/>
              <x14:axisColor rgb="FF000000"/>
            </x14:dataBar>
          </x14:cfRule>
          <xm:sqref>BF8:BF27</xm:sqref>
        </x14:conditionalFormatting>
        <x14:conditionalFormatting xmlns:xm="http://schemas.microsoft.com/office/excel/2006/main" pivot="1">
          <x14:cfRule type="dataBar" id="{736EFC97-694E-4587-9D89-CEAA3F587D74}">
            <x14:dataBar minLength="0" maxLength="100" border="1" negativeBarBorderColorSameAsPositive="0">
              <x14:cfvo type="autoMin"/>
              <x14:cfvo type="autoMax"/>
              <x14:borderColor rgb="FF63C384"/>
              <x14:negativeFillColor rgb="FFFF0000"/>
              <x14:negativeBorderColor rgb="FFFF0000"/>
              <x14:axisColor rgb="FF000000"/>
            </x14:dataBar>
          </x14:cfRule>
          <xm:sqref>BS9:BS48</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4BD171-5707-4F36-AFA9-E5574BBCBE91}">
  <dimension ref="B4:DL44"/>
  <sheetViews>
    <sheetView topLeftCell="DD24" zoomScaleNormal="100" workbookViewId="0">
      <selection activeCell="DI37" sqref="DI37"/>
    </sheetView>
  </sheetViews>
  <sheetFormatPr defaultRowHeight="14.4" x14ac:dyDescent="0.3"/>
  <cols>
    <col min="2" max="2" width="26" bestFit="1" customWidth="1"/>
    <col min="3" max="3" width="5.21875" bestFit="1" customWidth="1"/>
    <col min="4" max="10" width="2" bestFit="1" customWidth="1"/>
    <col min="11" max="11" width="7.88671875" bestFit="1" customWidth="1"/>
    <col min="12" max="16" width="3" bestFit="1" customWidth="1"/>
    <col min="17" max="17" width="11.109375" bestFit="1" customWidth="1"/>
    <col min="18" max="18" width="11.5546875" bestFit="1" customWidth="1"/>
    <col min="19" max="23" width="3" bestFit="1" customWidth="1"/>
    <col min="24" max="24" width="9.6640625" bestFit="1" customWidth="1"/>
    <col min="25" max="32" width="3" bestFit="1" customWidth="1"/>
    <col min="33" max="33" width="22.88671875" bestFit="1" customWidth="1"/>
    <col min="34" max="34" width="9.6640625" bestFit="1" customWidth="1"/>
    <col min="35" max="61" width="3" bestFit="1" customWidth="1"/>
    <col min="62" max="62" width="16.5546875" bestFit="1" customWidth="1"/>
    <col min="63" max="63" width="25.44140625" bestFit="1" customWidth="1"/>
    <col min="64" max="101" width="3" bestFit="1" customWidth="1"/>
    <col min="102" max="103" width="4" bestFit="1" customWidth="1"/>
    <col min="104" max="104" width="15.5546875" bestFit="1" customWidth="1"/>
    <col min="105" max="105" width="7.21875" bestFit="1" customWidth="1"/>
    <col min="106" max="107" width="16.109375" bestFit="1" customWidth="1"/>
    <col min="108" max="108" width="24.6640625" bestFit="1" customWidth="1"/>
    <col min="109" max="113" width="21.88671875" bestFit="1" customWidth="1"/>
    <col min="114" max="114" width="24.6640625" bestFit="1" customWidth="1"/>
    <col min="115" max="115" width="31.33203125" bestFit="1" customWidth="1"/>
    <col min="116" max="116" width="5.77734375" bestFit="1" customWidth="1"/>
    <col min="117" max="118" width="18.5546875" bestFit="1" customWidth="1"/>
    <col min="119" max="119" width="16.109375" bestFit="1" customWidth="1"/>
    <col min="120" max="120" width="24.6640625" bestFit="1" customWidth="1"/>
    <col min="121" max="121" width="16.109375" bestFit="1" customWidth="1"/>
    <col min="122" max="122" width="24.6640625" bestFit="1" customWidth="1"/>
    <col min="123" max="123" width="16.109375" bestFit="1" customWidth="1"/>
    <col min="124" max="124" width="24.6640625" bestFit="1" customWidth="1"/>
    <col min="125" max="125" width="16.109375" bestFit="1" customWidth="1"/>
    <col min="126" max="126" width="24.6640625" bestFit="1" customWidth="1"/>
    <col min="127" max="127" width="16.109375" bestFit="1" customWidth="1"/>
    <col min="128" max="128" width="24.6640625" bestFit="1" customWidth="1"/>
    <col min="129" max="129" width="16.109375" bestFit="1" customWidth="1"/>
    <col min="130" max="130" width="24.6640625" bestFit="1" customWidth="1"/>
    <col min="131" max="131" width="16.109375" bestFit="1" customWidth="1"/>
    <col min="132" max="132" width="24.6640625" bestFit="1" customWidth="1"/>
    <col min="133" max="133" width="16.109375" bestFit="1" customWidth="1"/>
    <col min="134" max="134" width="24.6640625" bestFit="1" customWidth="1"/>
    <col min="135" max="135" width="16.109375" bestFit="1" customWidth="1"/>
    <col min="136" max="136" width="24.6640625" bestFit="1" customWidth="1"/>
    <col min="137" max="137" width="16.109375" bestFit="1" customWidth="1"/>
    <col min="138" max="138" width="24.6640625" bestFit="1" customWidth="1"/>
    <col min="139" max="139" width="16.109375" bestFit="1" customWidth="1"/>
    <col min="140" max="140" width="24.6640625" bestFit="1" customWidth="1"/>
    <col min="141" max="141" width="16.109375" bestFit="1" customWidth="1"/>
    <col min="142" max="142" width="24.6640625" bestFit="1" customWidth="1"/>
    <col min="143" max="143" width="16.109375" bestFit="1" customWidth="1"/>
    <col min="144" max="144" width="24.6640625" bestFit="1" customWidth="1"/>
    <col min="145" max="145" width="16.109375" bestFit="1" customWidth="1"/>
    <col min="146" max="146" width="24.6640625" bestFit="1" customWidth="1"/>
    <col min="147" max="147" width="16.109375" bestFit="1" customWidth="1"/>
    <col min="148" max="148" width="24.6640625" bestFit="1" customWidth="1"/>
    <col min="149" max="149" width="16.109375" bestFit="1" customWidth="1"/>
    <col min="150" max="150" width="24.6640625" bestFit="1" customWidth="1"/>
    <col min="151" max="151" width="16.109375" bestFit="1" customWidth="1"/>
    <col min="152" max="152" width="24.6640625" bestFit="1" customWidth="1"/>
    <col min="153" max="153" width="16.109375" bestFit="1" customWidth="1"/>
    <col min="154" max="154" width="24.6640625" bestFit="1" customWidth="1"/>
    <col min="155" max="155" width="16.109375" bestFit="1" customWidth="1"/>
    <col min="156" max="156" width="24.6640625" bestFit="1" customWidth="1"/>
    <col min="157" max="157" width="16.109375" bestFit="1" customWidth="1"/>
    <col min="158" max="158" width="24.6640625" bestFit="1" customWidth="1"/>
    <col min="159" max="159" width="16.109375" bestFit="1" customWidth="1"/>
    <col min="160" max="160" width="24.6640625" bestFit="1" customWidth="1"/>
    <col min="161" max="161" width="16.109375" bestFit="1" customWidth="1"/>
    <col min="162" max="162" width="24.6640625" bestFit="1" customWidth="1"/>
    <col min="163" max="163" width="16.109375" bestFit="1" customWidth="1"/>
    <col min="164" max="164" width="24.6640625" bestFit="1" customWidth="1"/>
    <col min="165" max="165" width="16.109375" bestFit="1" customWidth="1"/>
    <col min="166" max="166" width="24.6640625" bestFit="1" customWidth="1"/>
    <col min="167" max="167" width="16.109375" bestFit="1" customWidth="1"/>
    <col min="168" max="168" width="24.6640625" bestFit="1" customWidth="1"/>
    <col min="169" max="169" width="16.109375" bestFit="1" customWidth="1"/>
    <col min="170" max="170" width="24.6640625" bestFit="1" customWidth="1"/>
    <col min="171" max="171" width="16.109375" bestFit="1" customWidth="1"/>
    <col min="172" max="172" width="24.6640625" bestFit="1" customWidth="1"/>
    <col min="173" max="173" width="16.109375" bestFit="1" customWidth="1"/>
    <col min="174" max="174" width="24.6640625" bestFit="1" customWidth="1"/>
    <col min="175" max="175" width="16.109375" bestFit="1" customWidth="1"/>
    <col min="176" max="176" width="24.6640625" bestFit="1" customWidth="1"/>
    <col min="177" max="177" width="16.109375" bestFit="1" customWidth="1"/>
    <col min="178" max="178" width="24.6640625" bestFit="1" customWidth="1"/>
    <col min="179" max="179" width="16.109375" bestFit="1" customWidth="1"/>
    <col min="180" max="180" width="24.6640625" bestFit="1" customWidth="1"/>
    <col min="181" max="181" width="16.109375" bestFit="1" customWidth="1"/>
    <col min="182" max="182" width="24.6640625" bestFit="1" customWidth="1"/>
    <col min="183" max="183" width="16.109375" bestFit="1" customWidth="1"/>
    <col min="184" max="184" width="24.6640625" bestFit="1" customWidth="1"/>
    <col min="185" max="185" width="16.109375" bestFit="1" customWidth="1"/>
    <col min="186" max="186" width="24.6640625" bestFit="1" customWidth="1"/>
    <col min="187" max="187" width="16.109375" bestFit="1" customWidth="1"/>
    <col min="188" max="188" width="24.6640625" bestFit="1" customWidth="1"/>
    <col min="189" max="189" width="16.109375" bestFit="1" customWidth="1"/>
    <col min="190" max="190" width="24.6640625" bestFit="1" customWidth="1"/>
    <col min="191" max="191" width="16.109375" bestFit="1" customWidth="1"/>
    <col min="192" max="192" width="24.6640625" bestFit="1" customWidth="1"/>
    <col min="193" max="193" width="16.109375" bestFit="1" customWidth="1"/>
    <col min="194" max="194" width="24.6640625" bestFit="1" customWidth="1"/>
    <col min="195" max="195" width="16.109375" bestFit="1" customWidth="1"/>
    <col min="196" max="196" width="24.6640625" bestFit="1" customWidth="1"/>
    <col min="197" max="197" width="16.109375" bestFit="1" customWidth="1"/>
    <col min="198" max="198" width="24.6640625" bestFit="1" customWidth="1"/>
    <col min="199" max="199" width="16.109375" bestFit="1" customWidth="1"/>
    <col min="200" max="200" width="24.6640625" bestFit="1" customWidth="1"/>
    <col min="201" max="201" width="16.109375" bestFit="1" customWidth="1"/>
    <col min="202" max="202" width="24.6640625" bestFit="1" customWidth="1"/>
    <col min="203" max="203" width="16.109375" bestFit="1" customWidth="1"/>
    <col min="204" max="204" width="24.6640625" bestFit="1" customWidth="1"/>
    <col min="205" max="205" width="16.109375" bestFit="1" customWidth="1"/>
    <col min="206" max="206" width="24.6640625" bestFit="1" customWidth="1"/>
    <col min="207" max="207" width="16.109375" bestFit="1" customWidth="1"/>
    <col min="208" max="208" width="24.6640625" bestFit="1" customWidth="1"/>
    <col min="209" max="209" width="16.109375" bestFit="1" customWidth="1"/>
    <col min="210" max="210" width="24.6640625" bestFit="1" customWidth="1"/>
    <col min="211" max="211" width="16.109375" bestFit="1" customWidth="1"/>
    <col min="212" max="212" width="24.6640625" bestFit="1" customWidth="1"/>
    <col min="213" max="213" width="16.109375" bestFit="1" customWidth="1"/>
    <col min="214" max="214" width="24.6640625" bestFit="1" customWidth="1"/>
    <col min="215" max="215" width="16.109375" bestFit="1" customWidth="1"/>
    <col min="216" max="216" width="24.6640625" bestFit="1" customWidth="1"/>
    <col min="217" max="217" width="16.109375" bestFit="1" customWidth="1"/>
    <col min="218" max="218" width="24.6640625" bestFit="1" customWidth="1"/>
    <col min="219" max="219" width="16.109375" bestFit="1" customWidth="1"/>
    <col min="220" max="220" width="24.6640625" bestFit="1" customWidth="1"/>
    <col min="221" max="221" width="16.109375" bestFit="1" customWidth="1"/>
    <col min="222" max="222" width="24.6640625" bestFit="1" customWidth="1"/>
    <col min="223" max="223" width="16.109375" bestFit="1" customWidth="1"/>
    <col min="224" max="224" width="24.6640625" bestFit="1" customWidth="1"/>
    <col min="225" max="225" width="16.109375" bestFit="1" customWidth="1"/>
    <col min="226" max="226" width="24.6640625" bestFit="1" customWidth="1"/>
    <col min="227" max="227" width="16.109375" bestFit="1" customWidth="1"/>
    <col min="228" max="228" width="24.6640625" bestFit="1" customWidth="1"/>
    <col min="229" max="229" width="16.109375" bestFit="1" customWidth="1"/>
    <col min="230" max="230" width="24.6640625" bestFit="1" customWidth="1"/>
    <col min="231" max="231" width="16.109375" bestFit="1" customWidth="1"/>
    <col min="232" max="232" width="24.6640625" bestFit="1" customWidth="1"/>
    <col min="233" max="233" width="16.109375" bestFit="1" customWidth="1"/>
    <col min="234" max="234" width="24.6640625" bestFit="1" customWidth="1"/>
    <col min="235" max="235" width="16.109375" bestFit="1" customWidth="1"/>
    <col min="236" max="236" width="24.6640625" bestFit="1" customWidth="1"/>
    <col min="237" max="237" width="16.109375" bestFit="1" customWidth="1"/>
    <col min="238" max="238" width="24.6640625" bestFit="1" customWidth="1"/>
    <col min="239" max="239" width="16.109375" bestFit="1" customWidth="1"/>
    <col min="240" max="240" width="24.6640625" bestFit="1" customWidth="1"/>
    <col min="241" max="241" width="16.109375" bestFit="1" customWidth="1"/>
    <col min="242" max="242" width="24.6640625" bestFit="1" customWidth="1"/>
    <col min="243" max="243" width="16.109375" bestFit="1" customWidth="1"/>
    <col min="244" max="244" width="24.6640625" bestFit="1" customWidth="1"/>
    <col min="245" max="245" width="16.109375" bestFit="1" customWidth="1"/>
    <col min="246" max="246" width="24.6640625" bestFit="1" customWidth="1"/>
    <col min="247" max="247" width="16.109375" bestFit="1" customWidth="1"/>
    <col min="248" max="248" width="24.6640625" bestFit="1" customWidth="1"/>
    <col min="249" max="249" width="16.109375" bestFit="1" customWidth="1"/>
    <col min="250" max="250" width="24.6640625" bestFit="1" customWidth="1"/>
    <col min="251" max="251" width="16.109375" bestFit="1" customWidth="1"/>
    <col min="252" max="252" width="24.6640625" bestFit="1" customWidth="1"/>
    <col min="253" max="253" width="16.109375" bestFit="1" customWidth="1"/>
    <col min="254" max="254" width="24.6640625" bestFit="1" customWidth="1"/>
    <col min="255" max="255" width="16.109375" bestFit="1" customWidth="1"/>
    <col min="256" max="256" width="24.6640625" bestFit="1" customWidth="1"/>
    <col min="257" max="257" width="16.109375" bestFit="1" customWidth="1"/>
    <col min="258" max="258" width="24.6640625" bestFit="1" customWidth="1"/>
    <col min="259" max="259" width="16.109375" bestFit="1" customWidth="1"/>
    <col min="260" max="260" width="24.6640625" bestFit="1" customWidth="1"/>
    <col min="261" max="261" width="16.109375" bestFit="1" customWidth="1"/>
    <col min="262" max="262" width="24.6640625" bestFit="1" customWidth="1"/>
    <col min="263" max="263" width="16.109375" bestFit="1" customWidth="1"/>
    <col min="264" max="264" width="24.6640625" bestFit="1" customWidth="1"/>
    <col min="265" max="265" width="16.109375" bestFit="1" customWidth="1"/>
    <col min="266" max="266" width="24.6640625" bestFit="1" customWidth="1"/>
    <col min="267" max="267" width="16.109375" bestFit="1" customWidth="1"/>
    <col min="268" max="268" width="24.6640625" bestFit="1" customWidth="1"/>
    <col min="269" max="269" width="16.109375" bestFit="1" customWidth="1"/>
    <col min="270" max="270" width="24.6640625" bestFit="1" customWidth="1"/>
    <col min="271" max="271" width="16.109375" bestFit="1" customWidth="1"/>
    <col min="272" max="272" width="24.6640625" bestFit="1" customWidth="1"/>
    <col min="273" max="273" width="16.109375" bestFit="1" customWidth="1"/>
    <col min="274" max="274" width="24.6640625" bestFit="1" customWidth="1"/>
    <col min="275" max="275" width="16.109375" bestFit="1" customWidth="1"/>
    <col min="276" max="276" width="24.6640625" bestFit="1" customWidth="1"/>
    <col min="277" max="277" width="16.109375" bestFit="1" customWidth="1"/>
    <col min="278" max="278" width="24.6640625" bestFit="1" customWidth="1"/>
    <col min="279" max="279" width="16.109375" bestFit="1" customWidth="1"/>
    <col min="280" max="280" width="24.6640625" bestFit="1" customWidth="1"/>
    <col min="281" max="281" width="16.109375" bestFit="1" customWidth="1"/>
    <col min="282" max="282" width="24.6640625" bestFit="1" customWidth="1"/>
    <col min="283" max="283" width="16.109375" bestFit="1" customWidth="1"/>
    <col min="284" max="284" width="24.6640625" bestFit="1" customWidth="1"/>
    <col min="285" max="285" width="16.109375" bestFit="1" customWidth="1"/>
    <col min="286" max="286" width="24.6640625" bestFit="1" customWidth="1"/>
    <col min="287" max="287" width="16.109375" bestFit="1" customWidth="1"/>
    <col min="288" max="288" width="24.6640625" bestFit="1" customWidth="1"/>
    <col min="289" max="289" width="16.109375" bestFit="1" customWidth="1"/>
    <col min="290" max="290" width="24.6640625" bestFit="1" customWidth="1"/>
    <col min="291" max="291" width="16.109375" bestFit="1" customWidth="1"/>
    <col min="292" max="292" width="24.6640625" bestFit="1" customWidth="1"/>
    <col min="293" max="293" width="16.109375" bestFit="1" customWidth="1"/>
    <col min="294" max="294" width="24.6640625" bestFit="1" customWidth="1"/>
    <col min="295" max="295" width="16.109375" bestFit="1" customWidth="1"/>
    <col min="296" max="296" width="24.6640625" bestFit="1" customWidth="1"/>
    <col min="297" max="297" width="16.109375" bestFit="1" customWidth="1"/>
    <col min="298" max="298" width="24.6640625" bestFit="1" customWidth="1"/>
    <col min="299" max="299" width="16.109375" bestFit="1" customWidth="1"/>
    <col min="300" max="300" width="24.6640625" bestFit="1" customWidth="1"/>
    <col min="301" max="301" width="16.109375" bestFit="1" customWidth="1"/>
    <col min="302" max="302" width="24.6640625" bestFit="1" customWidth="1"/>
    <col min="303" max="303" width="16.109375" bestFit="1" customWidth="1"/>
    <col min="304" max="304" width="24.6640625" bestFit="1" customWidth="1"/>
    <col min="305" max="305" width="16.109375" bestFit="1" customWidth="1"/>
    <col min="306" max="306" width="24.6640625" bestFit="1" customWidth="1"/>
    <col min="307" max="307" width="16.109375" bestFit="1" customWidth="1"/>
    <col min="308" max="308" width="24.6640625" bestFit="1" customWidth="1"/>
    <col min="309" max="309" width="16.109375" bestFit="1" customWidth="1"/>
    <col min="310" max="310" width="24.6640625" bestFit="1" customWidth="1"/>
    <col min="311" max="311" width="16.109375" bestFit="1" customWidth="1"/>
    <col min="312" max="312" width="24.6640625" bestFit="1" customWidth="1"/>
    <col min="313" max="313" width="16.109375" bestFit="1" customWidth="1"/>
    <col min="314" max="314" width="24.6640625" bestFit="1" customWidth="1"/>
    <col min="315" max="315" width="16.109375" bestFit="1" customWidth="1"/>
    <col min="316" max="316" width="24.6640625" bestFit="1" customWidth="1"/>
    <col min="317" max="317" width="16.109375" bestFit="1" customWidth="1"/>
    <col min="318" max="318" width="24.6640625" bestFit="1" customWidth="1"/>
    <col min="319" max="319" width="16.109375" bestFit="1" customWidth="1"/>
    <col min="320" max="320" width="24.6640625" bestFit="1" customWidth="1"/>
    <col min="321" max="321" width="16.109375" bestFit="1" customWidth="1"/>
    <col min="322" max="322" width="24.6640625" bestFit="1" customWidth="1"/>
    <col min="323" max="323" width="16.109375" bestFit="1" customWidth="1"/>
    <col min="324" max="324" width="24.6640625" bestFit="1" customWidth="1"/>
    <col min="325" max="325" width="16.109375" bestFit="1" customWidth="1"/>
    <col min="326" max="326" width="24.6640625" bestFit="1" customWidth="1"/>
    <col min="327" max="327" width="16.109375" bestFit="1" customWidth="1"/>
    <col min="328" max="328" width="24.6640625" bestFit="1" customWidth="1"/>
    <col min="329" max="329" width="16.109375" bestFit="1" customWidth="1"/>
    <col min="330" max="330" width="24.6640625" bestFit="1" customWidth="1"/>
    <col min="331" max="331" width="16.109375" bestFit="1" customWidth="1"/>
    <col min="332" max="332" width="24.6640625" bestFit="1" customWidth="1"/>
    <col min="333" max="333" width="16.109375" bestFit="1" customWidth="1"/>
    <col min="334" max="334" width="24.6640625" bestFit="1" customWidth="1"/>
    <col min="335" max="335" width="16.109375" bestFit="1" customWidth="1"/>
    <col min="336" max="336" width="24.6640625" bestFit="1" customWidth="1"/>
    <col min="337" max="337" width="16.109375" bestFit="1" customWidth="1"/>
    <col min="338" max="338" width="24.6640625" bestFit="1" customWidth="1"/>
    <col min="339" max="339" width="16.109375" bestFit="1" customWidth="1"/>
    <col min="340" max="340" width="24.6640625" bestFit="1" customWidth="1"/>
    <col min="341" max="341" width="16.109375" bestFit="1" customWidth="1"/>
    <col min="342" max="342" width="24.6640625" bestFit="1" customWidth="1"/>
    <col min="343" max="343" width="16.109375" bestFit="1" customWidth="1"/>
    <col min="344" max="344" width="24.6640625" bestFit="1" customWidth="1"/>
    <col min="345" max="345" width="16.109375" bestFit="1" customWidth="1"/>
    <col min="346" max="346" width="24.6640625" bestFit="1" customWidth="1"/>
    <col min="347" max="347" width="16.109375" bestFit="1" customWidth="1"/>
    <col min="348" max="348" width="24.6640625" bestFit="1" customWidth="1"/>
    <col min="349" max="349" width="16.109375" bestFit="1" customWidth="1"/>
    <col min="350" max="350" width="24.6640625" bestFit="1" customWidth="1"/>
    <col min="351" max="351" width="16.109375" bestFit="1" customWidth="1"/>
    <col min="352" max="352" width="24.6640625" bestFit="1" customWidth="1"/>
    <col min="353" max="353" width="16.109375" bestFit="1" customWidth="1"/>
    <col min="354" max="354" width="24.6640625" bestFit="1" customWidth="1"/>
    <col min="355" max="355" width="16.109375" bestFit="1" customWidth="1"/>
    <col min="356" max="356" width="24.6640625" bestFit="1" customWidth="1"/>
    <col min="357" max="357" width="16.109375" bestFit="1" customWidth="1"/>
    <col min="358" max="358" width="24.6640625" bestFit="1" customWidth="1"/>
    <col min="359" max="359" width="16.109375" bestFit="1" customWidth="1"/>
    <col min="360" max="360" width="24.6640625" bestFit="1" customWidth="1"/>
    <col min="361" max="361" width="16.109375" bestFit="1" customWidth="1"/>
    <col min="362" max="362" width="24.6640625" bestFit="1" customWidth="1"/>
    <col min="363" max="363" width="16.109375" bestFit="1" customWidth="1"/>
    <col min="364" max="364" width="24.6640625" bestFit="1" customWidth="1"/>
    <col min="365" max="365" width="16.109375" bestFit="1" customWidth="1"/>
    <col min="366" max="366" width="24.6640625" bestFit="1" customWidth="1"/>
    <col min="367" max="367" width="16.109375" bestFit="1" customWidth="1"/>
    <col min="368" max="368" width="24.6640625" bestFit="1" customWidth="1"/>
    <col min="369" max="369" width="16.109375" bestFit="1" customWidth="1"/>
    <col min="370" max="370" width="24.6640625" bestFit="1" customWidth="1"/>
    <col min="371" max="371" width="16.109375" bestFit="1" customWidth="1"/>
    <col min="372" max="372" width="24.6640625" bestFit="1" customWidth="1"/>
    <col min="373" max="373" width="16.109375" bestFit="1" customWidth="1"/>
    <col min="374" max="374" width="24.6640625" bestFit="1" customWidth="1"/>
    <col min="375" max="375" width="16.109375" bestFit="1" customWidth="1"/>
    <col min="376" max="376" width="24.6640625" bestFit="1" customWidth="1"/>
    <col min="377" max="377" width="16.109375" bestFit="1" customWidth="1"/>
    <col min="378" max="378" width="24.6640625" bestFit="1" customWidth="1"/>
    <col min="379" max="379" width="16.109375" bestFit="1" customWidth="1"/>
    <col min="380" max="380" width="24.6640625" bestFit="1" customWidth="1"/>
    <col min="381" max="381" width="16.109375" bestFit="1" customWidth="1"/>
    <col min="382" max="382" width="24.6640625" bestFit="1" customWidth="1"/>
    <col min="383" max="383" width="16.109375" bestFit="1" customWidth="1"/>
    <col min="384" max="384" width="24.6640625" bestFit="1" customWidth="1"/>
    <col min="385" max="385" width="16.109375" bestFit="1" customWidth="1"/>
    <col min="386" max="386" width="24.6640625" bestFit="1" customWidth="1"/>
    <col min="387" max="387" width="16.109375" bestFit="1" customWidth="1"/>
    <col min="388" max="388" width="24.6640625" bestFit="1" customWidth="1"/>
    <col min="389" max="389" width="16.109375" bestFit="1" customWidth="1"/>
    <col min="390" max="390" width="24.6640625" bestFit="1" customWidth="1"/>
    <col min="391" max="391" width="16.109375" bestFit="1" customWidth="1"/>
    <col min="392" max="392" width="24.6640625" bestFit="1" customWidth="1"/>
    <col min="393" max="393" width="16.109375" bestFit="1" customWidth="1"/>
    <col min="394" max="394" width="24.6640625" bestFit="1" customWidth="1"/>
    <col min="395" max="395" width="16.109375" bestFit="1" customWidth="1"/>
    <col min="396" max="396" width="24.6640625" bestFit="1" customWidth="1"/>
    <col min="397" max="397" width="16.109375" bestFit="1" customWidth="1"/>
    <col min="398" max="398" width="24.6640625" bestFit="1" customWidth="1"/>
    <col min="399" max="399" width="16.109375" bestFit="1" customWidth="1"/>
    <col min="400" max="400" width="24.6640625" bestFit="1" customWidth="1"/>
    <col min="401" max="401" width="16.109375" bestFit="1" customWidth="1"/>
    <col min="402" max="402" width="24.6640625" bestFit="1" customWidth="1"/>
    <col min="403" max="403" width="16.109375" bestFit="1" customWidth="1"/>
    <col min="404" max="404" width="24.6640625" bestFit="1" customWidth="1"/>
    <col min="405" max="405" width="16.109375" bestFit="1" customWidth="1"/>
    <col min="406" max="406" width="24.6640625" bestFit="1" customWidth="1"/>
    <col min="407" max="407" width="16.109375" bestFit="1" customWidth="1"/>
    <col min="408" max="408" width="24.6640625" bestFit="1" customWidth="1"/>
    <col min="409" max="409" width="16.109375" bestFit="1" customWidth="1"/>
    <col min="410" max="410" width="24.6640625" bestFit="1" customWidth="1"/>
    <col min="411" max="411" width="16.109375" bestFit="1" customWidth="1"/>
    <col min="412" max="412" width="24.6640625" bestFit="1" customWidth="1"/>
    <col min="413" max="413" width="16.109375" bestFit="1" customWidth="1"/>
    <col min="414" max="414" width="24.6640625" bestFit="1" customWidth="1"/>
    <col min="415" max="415" width="16.109375" bestFit="1" customWidth="1"/>
    <col min="416" max="416" width="24.6640625" bestFit="1" customWidth="1"/>
    <col min="417" max="417" width="16.109375" bestFit="1" customWidth="1"/>
    <col min="418" max="418" width="24.6640625" bestFit="1" customWidth="1"/>
    <col min="419" max="419" width="16.109375" bestFit="1" customWidth="1"/>
    <col min="420" max="420" width="24.6640625" bestFit="1" customWidth="1"/>
    <col min="421" max="421" width="16.109375" bestFit="1" customWidth="1"/>
    <col min="422" max="422" width="24.6640625" bestFit="1" customWidth="1"/>
    <col min="423" max="423" width="16.109375" bestFit="1" customWidth="1"/>
    <col min="424" max="424" width="24.6640625" bestFit="1" customWidth="1"/>
    <col min="425" max="425" width="16.109375" bestFit="1" customWidth="1"/>
    <col min="426" max="426" width="24.6640625" bestFit="1" customWidth="1"/>
    <col min="427" max="427" width="16.109375" bestFit="1" customWidth="1"/>
    <col min="428" max="428" width="24.6640625" bestFit="1" customWidth="1"/>
    <col min="429" max="429" width="16.109375" bestFit="1" customWidth="1"/>
    <col min="430" max="430" width="24.6640625" bestFit="1" customWidth="1"/>
    <col min="431" max="431" width="16.109375" bestFit="1" customWidth="1"/>
    <col min="432" max="432" width="24.6640625" bestFit="1" customWidth="1"/>
    <col min="433" max="433" width="16.109375" bestFit="1" customWidth="1"/>
    <col min="434" max="434" width="24.6640625" bestFit="1" customWidth="1"/>
    <col min="435" max="435" width="16.109375" bestFit="1" customWidth="1"/>
    <col min="436" max="436" width="24.6640625" bestFit="1" customWidth="1"/>
    <col min="437" max="437" width="16.109375" bestFit="1" customWidth="1"/>
    <col min="438" max="438" width="24.6640625" bestFit="1" customWidth="1"/>
    <col min="439" max="439" width="16.109375" bestFit="1" customWidth="1"/>
    <col min="440" max="440" width="24.6640625" bestFit="1" customWidth="1"/>
    <col min="441" max="441" width="16.109375" bestFit="1" customWidth="1"/>
    <col min="442" max="442" width="24.6640625" bestFit="1" customWidth="1"/>
    <col min="443" max="443" width="16.109375" bestFit="1" customWidth="1"/>
    <col min="444" max="444" width="24.6640625" bestFit="1" customWidth="1"/>
    <col min="445" max="445" width="16.109375" bestFit="1" customWidth="1"/>
    <col min="446" max="446" width="24.6640625" bestFit="1" customWidth="1"/>
    <col min="447" max="447" width="16.109375" bestFit="1" customWidth="1"/>
    <col min="448" max="448" width="24.6640625" bestFit="1" customWidth="1"/>
    <col min="449" max="449" width="16.109375" bestFit="1" customWidth="1"/>
    <col min="450" max="450" width="24.6640625" bestFit="1" customWidth="1"/>
    <col min="451" max="451" width="16.109375" bestFit="1" customWidth="1"/>
    <col min="452" max="452" width="24.6640625" bestFit="1" customWidth="1"/>
    <col min="453" max="453" width="16.109375" bestFit="1" customWidth="1"/>
    <col min="454" max="454" width="24.6640625" bestFit="1" customWidth="1"/>
    <col min="455" max="455" width="16.109375" bestFit="1" customWidth="1"/>
    <col min="456" max="456" width="24.6640625" bestFit="1" customWidth="1"/>
    <col min="457" max="457" width="16.109375" bestFit="1" customWidth="1"/>
    <col min="458" max="458" width="24.6640625" bestFit="1" customWidth="1"/>
    <col min="459" max="459" width="16.109375" bestFit="1" customWidth="1"/>
    <col min="460" max="460" width="24.6640625" bestFit="1" customWidth="1"/>
    <col min="461" max="461" width="16.109375" bestFit="1" customWidth="1"/>
    <col min="462" max="462" width="24.6640625" bestFit="1" customWidth="1"/>
    <col min="463" max="463" width="16.109375" bestFit="1" customWidth="1"/>
    <col min="464" max="464" width="24.6640625" bestFit="1" customWidth="1"/>
    <col min="465" max="465" width="16.109375" bestFit="1" customWidth="1"/>
    <col min="466" max="466" width="24.6640625" bestFit="1" customWidth="1"/>
    <col min="467" max="467" width="16.109375" bestFit="1" customWidth="1"/>
    <col min="468" max="468" width="24.6640625" bestFit="1" customWidth="1"/>
    <col min="469" max="469" width="16.109375" bestFit="1" customWidth="1"/>
    <col min="470" max="470" width="24.6640625" bestFit="1" customWidth="1"/>
    <col min="471" max="471" width="16.109375" bestFit="1" customWidth="1"/>
    <col min="472" max="472" width="24.6640625" bestFit="1" customWidth="1"/>
    <col min="473" max="473" width="16.109375" bestFit="1" customWidth="1"/>
    <col min="474" max="474" width="24.6640625" bestFit="1" customWidth="1"/>
    <col min="475" max="475" width="16.109375" bestFit="1" customWidth="1"/>
    <col min="476" max="476" width="24.6640625" bestFit="1" customWidth="1"/>
    <col min="477" max="477" width="16.109375" bestFit="1" customWidth="1"/>
    <col min="478" max="478" width="24.6640625" bestFit="1" customWidth="1"/>
    <col min="479" max="479" width="16.109375" bestFit="1" customWidth="1"/>
    <col min="480" max="480" width="24.6640625" bestFit="1" customWidth="1"/>
    <col min="481" max="481" width="16.109375" bestFit="1" customWidth="1"/>
    <col min="482" max="482" width="24.6640625" bestFit="1" customWidth="1"/>
    <col min="483" max="483" width="16.109375" bestFit="1" customWidth="1"/>
    <col min="484" max="484" width="24.6640625" bestFit="1" customWidth="1"/>
    <col min="485" max="485" width="16.109375" bestFit="1" customWidth="1"/>
    <col min="486" max="486" width="24.6640625" bestFit="1" customWidth="1"/>
    <col min="487" max="487" width="16.109375" bestFit="1" customWidth="1"/>
    <col min="488" max="488" width="24.6640625" bestFit="1" customWidth="1"/>
    <col min="489" max="489" width="16.109375" bestFit="1" customWidth="1"/>
    <col min="490" max="490" width="24.6640625" bestFit="1" customWidth="1"/>
    <col min="491" max="491" width="16.109375" bestFit="1" customWidth="1"/>
    <col min="492" max="492" width="24.6640625" bestFit="1" customWidth="1"/>
    <col min="493" max="493" width="16.109375" bestFit="1" customWidth="1"/>
    <col min="494" max="494" width="24.6640625" bestFit="1" customWidth="1"/>
    <col min="495" max="495" width="16.109375" bestFit="1" customWidth="1"/>
    <col min="496" max="496" width="24.6640625" bestFit="1" customWidth="1"/>
    <col min="497" max="497" width="16.109375" bestFit="1" customWidth="1"/>
    <col min="498" max="498" width="24.6640625" bestFit="1" customWidth="1"/>
    <col min="499" max="499" width="16.109375" bestFit="1" customWidth="1"/>
    <col min="500" max="500" width="24.6640625" bestFit="1" customWidth="1"/>
    <col min="501" max="501" width="16.109375" bestFit="1" customWidth="1"/>
    <col min="502" max="502" width="24.6640625" bestFit="1" customWidth="1"/>
    <col min="503" max="503" width="16.109375" bestFit="1" customWidth="1"/>
    <col min="504" max="504" width="24.6640625" bestFit="1" customWidth="1"/>
    <col min="505" max="505" width="16.109375" bestFit="1" customWidth="1"/>
    <col min="506" max="506" width="24.6640625" bestFit="1" customWidth="1"/>
    <col min="507" max="507" width="16.109375" bestFit="1" customWidth="1"/>
    <col min="508" max="508" width="24.6640625" bestFit="1" customWidth="1"/>
    <col min="509" max="509" width="16.109375" bestFit="1" customWidth="1"/>
    <col min="510" max="510" width="24.6640625" bestFit="1" customWidth="1"/>
    <col min="511" max="511" width="16.109375" bestFit="1" customWidth="1"/>
    <col min="512" max="512" width="24.6640625" bestFit="1" customWidth="1"/>
    <col min="513" max="513" width="16.109375" bestFit="1" customWidth="1"/>
    <col min="514" max="514" width="24.6640625" bestFit="1" customWidth="1"/>
    <col min="515" max="515" width="16.109375" bestFit="1" customWidth="1"/>
    <col min="516" max="516" width="24.6640625" bestFit="1" customWidth="1"/>
    <col min="517" max="517" width="16.109375" bestFit="1" customWidth="1"/>
    <col min="518" max="518" width="24.6640625" bestFit="1" customWidth="1"/>
    <col min="519" max="519" width="16.109375" bestFit="1" customWidth="1"/>
    <col min="520" max="520" width="24.6640625" bestFit="1" customWidth="1"/>
    <col min="521" max="521" width="16.109375" bestFit="1" customWidth="1"/>
    <col min="522" max="522" width="24.6640625" bestFit="1" customWidth="1"/>
    <col min="523" max="523" width="16.109375" bestFit="1" customWidth="1"/>
    <col min="524" max="524" width="24.6640625" bestFit="1" customWidth="1"/>
    <col min="525" max="525" width="16.109375" bestFit="1" customWidth="1"/>
    <col min="526" max="526" width="24.6640625" bestFit="1" customWidth="1"/>
    <col min="527" max="527" width="16.109375" bestFit="1" customWidth="1"/>
    <col min="528" max="528" width="24.6640625" bestFit="1" customWidth="1"/>
    <col min="529" max="529" width="16.109375" bestFit="1" customWidth="1"/>
    <col min="530" max="530" width="24.6640625" bestFit="1" customWidth="1"/>
    <col min="531" max="531" width="16.109375" bestFit="1" customWidth="1"/>
    <col min="532" max="532" width="24.6640625" bestFit="1" customWidth="1"/>
    <col min="533" max="533" width="16.109375" bestFit="1" customWidth="1"/>
    <col min="534" max="534" width="24.6640625" bestFit="1" customWidth="1"/>
    <col min="535" max="535" width="16.109375" bestFit="1" customWidth="1"/>
    <col min="536" max="536" width="24.6640625" bestFit="1" customWidth="1"/>
    <col min="537" max="537" width="16.109375" bestFit="1" customWidth="1"/>
    <col min="538" max="538" width="24.6640625" bestFit="1" customWidth="1"/>
    <col min="539" max="539" width="16.109375" bestFit="1" customWidth="1"/>
    <col min="540" max="540" width="24.6640625" bestFit="1" customWidth="1"/>
    <col min="541" max="541" width="16.109375" bestFit="1" customWidth="1"/>
    <col min="542" max="542" width="24.6640625" bestFit="1" customWidth="1"/>
    <col min="543" max="543" width="16.109375" bestFit="1" customWidth="1"/>
    <col min="544" max="544" width="24.6640625" bestFit="1" customWidth="1"/>
    <col min="545" max="545" width="16.109375" bestFit="1" customWidth="1"/>
    <col min="546" max="546" width="24.6640625" bestFit="1" customWidth="1"/>
    <col min="547" max="547" width="16.109375" bestFit="1" customWidth="1"/>
    <col min="548" max="548" width="24.6640625" bestFit="1" customWidth="1"/>
    <col min="549" max="549" width="16.109375" bestFit="1" customWidth="1"/>
    <col min="550" max="550" width="24.6640625" bestFit="1" customWidth="1"/>
    <col min="551" max="551" width="16.109375" bestFit="1" customWidth="1"/>
    <col min="552" max="552" width="24.6640625" bestFit="1" customWidth="1"/>
    <col min="553" max="553" width="16.109375" bestFit="1" customWidth="1"/>
    <col min="554" max="554" width="24.6640625" bestFit="1" customWidth="1"/>
    <col min="555" max="555" width="16.109375" bestFit="1" customWidth="1"/>
    <col min="556" max="556" width="24.6640625" bestFit="1" customWidth="1"/>
    <col min="557" max="557" width="16.109375" bestFit="1" customWidth="1"/>
    <col min="558" max="558" width="24.6640625" bestFit="1" customWidth="1"/>
    <col min="559" max="559" width="16.109375" bestFit="1" customWidth="1"/>
    <col min="560" max="560" width="24.6640625" bestFit="1" customWidth="1"/>
    <col min="561" max="561" width="16.109375" bestFit="1" customWidth="1"/>
    <col min="562" max="562" width="24.6640625" bestFit="1" customWidth="1"/>
    <col min="563" max="563" width="16.109375" bestFit="1" customWidth="1"/>
    <col min="564" max="564" width="24.6640625" bestFit="1" customWidth="1"/>
    <col min="565" max="565" width="16.109375" bestFit="1" customWidth="1"/>
    <col min="566" max="566" width="24.6640625" bestFit="1" customWidth="1"/>
    <col min="567" max="567" width="16.109375" bestFit="1" customWidth="1"/>
    <col min="568" max="568" width="24.6640625" bestFit="1" customWidth="1"/>
    <col min="569" max="569" width="16.109375" bestFit="1" customWidth="1"/>
    <col min="570" max="570" width="24.6640625" bestFit="1" customWidth="1"/>
    <col min="571" max="571" width="16.109375" bestFit="1" customWidth="1"/>
    <col min="572" max="572" width="24.6640625" bestFit="1" customWidth="1"/>
    <col min="573" max="573" width="16.109375" bestFit="1" customWidth="1"/>
    <col min="574" max="574" width="24.6640625" bestFit="1" customWidth="1"/>
    <col min="575" max="575" width="16.109375" bestFit="1" customWidth="1"/>
    <col min="576" max="576" width="24.6640625" bestFit="1" customWidth="1"/>
    <col min="577" max="577" width="16.109375" bestFit="1" customWidth="1"/>
    <col min="578" max="578" width="24.6640625" bestFit="1" customWidth="1"/>
    <col min="579" max="579" width="16.109375" bestFit="1" customWidth="1"/>
    <col min="580" max="580" width="24.6640625" bestFit="1" customWidth="1"/>
    <col min="581" max="581" width="16.109375" bestFit="1" customWidth="1"/>
    <col min="582" max="582" width="24.6640625" bestFit="1" customWidth="1"/>
    <col min="583" max="583" width="16.109375" bestFit="1" customWidth="1"/>
    <col min="584" max="584" width="24.6640625" bestFit="1" customWidth="1"/>
    <col min="585" max="585" width="16.109375" bestFit="1" customWidth="1"/>
    <col min="586" max="586" width="24.6640625" bestFit="1" customWidth="1"/>
    <col min="587" max="587" width="16.109375" bestFit="1" customWidth="1"/>
    <col min="588" max="588" width="24.6640625" bestFit="1" customWidth="1"/>
    <col min="589" max="589" width="16.109375" bestFit="1" customWidth="1"/>
    <col min="590" max="590" width="24.6640625" bestFit="1" customWidth="1"/>
    <col min="591" max="591" width="16.109375" bestFit="1" customWidth="1"/>
    <col min="592" max="592" width="24.6640625" bestFit="1" customWidth="1"/>
    <col min="593" max="593" width="16.109375" bestFit="1" customWidth="1"/>
    <col min="594" max="594" width="24.6640625" bestFit="1" customWidth="1"/>
    <col min="595" max="595" width="16.109375" bestFit="1" customWidth="1"/>
    <col min="596" max="596" width="24.6640625" bestFit="1" customWidth="1"/>
    <col min="597" max="597" width="16.109375" bestFit="1" customWidth="1"/>
    <col min="598" max="598" width="24.6640625" bestFit="1" customWidth="1"/>
    <col min="599" max="599" width="16.109375" bestFit="1" customWidth="1"/>
    <col min="600" max="600" width="24.6640625" bestFit="1" customWidth="1"/>
    <col min="601" max="601" width="16.109375" bestFit="1" customWidth="1"/>
    <col min="602" max="602" width="24.6640625" bestFit="1" customWidth="1"/>
    <col min="603" max="603" width="16.109375" bestFit="1" customWidth="1"/>
    <col min="604" max="604" width="24.6640625" bestFit="1" customWidth="1"/>
    <col min="605" max="605" width="16.109375" bestFit="1" customWidth="1"/>
    <col min="606" max="606" width="24.6640625" bestFit="1" customWidth="1"/>
    <col min="607" max="607" width="16.109375" bestFit="1" customWidth="1"/>
    <col min="608" max="608" width="24.6640625" bestFit="1" customWidth="1"/>
    <col min="609" max="609" width="16.109375" bestFit="1" customWidth="1"/>
    <col min="610" max="610" width="24.6640625" bestFit="1" customWidth="1"/>
    <col min="611" max="611" width="16.109375" bestFit="1" customWidth="1"/>
    <col min="612" max="612" width="24.6640625" bestFit="1" customWidth="1"/>
    <col min="613" max="613" width="16.109375" bestFit="1" customWidth="1"/>
    <col min="614" max="614" width="24.6640625" bestFit="1" customWidth="1"/>
    <col min="615" max="615" width="16.109375" bestFit="1" customWidth="1"/>
    <col min="616" max="616" width="24.6640625" bestFit="1" customWidth="1"/>
    <col min="617" max="617" width="16.109375" bestFit="1" customWidth="1"/>
    <col min="618" max="618" width="24.6640625" bestFit="1" customWidth="1"/>
    <col min="619" max="619" width="16.109375" bestFit="1" customWidth="1"/>
    <col min="620" max="620" width="24.6640625" bestFit="1" customWidth="1"/>
    <col min="621" max="621" width="16.109375" bestFit="1" customWidth="1"/>
    <col min="622" max="622" width="24.6640625" bestFit="1" customWidth="1"/>
    <col min="623" max="623" width="16.109375" bestFit="1" customWidth="1"/>
    <col min="624" max="624" width="24.6640625" bestFit="1" customWidth="1"/>
    <col min="625" max="625" width="16.109375" bestFit="1" customWidth="1"/>
    <col min="626" max="626" width="24.6640625" bestFit="1" customWidth="1"/>
    <col min="627" max="627" width="16.109375" bestFit="1" customWidth="1"/>
    <col min="628" max="628" width="24.6640625" bestFit="1" customWidth="1"/>
    <col min="629" max="629" width="16.109375" bestFit="1" customWidth="1"/>
    <col min="630" max="630" width="24.6640625" bestFit="1" customWidth="1"/>
    <col min="631" max="631" width="16.109375" bestFit="1" customWidth="1"/>
    <col min="632" max="632" width="24.6640625" bestFit="1" customWidth="1"/>
    <col min="633" max="633" width="16.109375" bestFit="1" customWidth="1"/>
    <col min="634" max="634" width="24.6640625" bestFit="1" customWidth="1"/>
    <col min="635" max="635" width="16.109375" bestFit="1" customWidth="1"/>
    <col min="636" max="636" width="24.6640625" bestFit="1" customWidth="1"/>
    <col min="637" max="637" width="16.109375" bestFit="1" customWidth="1"/>
    <col min="638" max="638" width="24.6640625" bestFit="1" customWidth="1"/>
    <col min="639" max="639" width="16.109375" bestFit="1" customWidth="1"/>
    <col min="640" max="640" width="24.6640625" bestFit="1" customWidth="1"/>
    <col min="641" max="641" width="16.109375" bestFit="1" customWidth="1"/>
    <col min="642" max="642" width="24.6640625" bestFit="1" customWidth="1"/>
    <col min="643" max="643" width="16.109375" bestFit="1" customWidth="1"/>
    <col min="644" max="644" width="24.6640625" bestFit="1" customWidth="1"/>
    <col min="645" max="645" width="16.109375" bestFit="1" customWidth="1"/>
    <col min="646" max="646" width="24.6640625" bestFit="1" customWidth="1"/>
    <col min="647" max="647" width="16.109375" bestFit="1" customWidth="1"/>
    <col min="648" max="648" width="24.6640625" bestFit="1" customWidth="1"/>
    <col min="649" max="649" width="16.109375" bestFit="1" customWidth="1"/>
    <col min="650" max="650" width="24.6640625" bestFit="1" customWidth="1"/>
    <col min="651" max="651" width="16.109375" bestFit="1" customWidth="1"/>
    <col min="652" max="652" width="24.6640625" bestFit="1" customWidth="1"/>
    <col min="653" max="653" width="16.109375" bestFit="1" customWidth="1"/>
    <col min="654" max="654" width="24.6640625" bestFit="1" customWidth="1"/>
    <col min="655" max="655" width="16.109375" bestFit="1" customWidth="1"/>
    <col min="656" max="656" width="24.6640625" bestFit="1" customWidth="1"/>
    <col min="657" max="657" width="16.109375" bestFit="1" customWidth="1"/>
    <col min="658" max="658" width="24.6640625" bestFit="1" customWidth="1"/>
    <col min="659" max="659" width="16.109375" bestFit="1" customWidth="1"/>
    <col min="660" max="660" width="24.6640625" bestFit="1" customWidth="1"/>
    <col min="661" max="661" width="16.109375" bestFit="1" customWidth="1"/>
    <col min="662" max="662" width="24.6640625" bestFit="1" customWidth="1"/>
    <col min="663" max="663" width="16.109375" bestFit="1" customWidth="1"/>
    <col min="664" max="664" width="24.6640625" bestFit="1" customWidth="1"/>
    <col min="665" max="665" width="16.109375" bestFit="1" customWidth="1"/>
    <col min="666" max="666" width="24.6640625" bestFit="1" customWidth="1"/>
    <col min="667" max="667" width="16.109375" bestFit="1" customWidth="1"/>
    <col min="668" max="668" width="24.6640625" bestFit="1" customWidth="1"/>
    <col min="669" max="669" width="16.109375" bestFit="1" customWidth="1"/>
    <col min="670" max="670" width="24.6640625" bestFit="1" customWidth="1"/>
    <col min="671" max="671" width="16.109375" bestFit="1" customWidth="1"/>
    <col min="672" max="672" width="24.6640625" bestFit="1" customWidth="1"/>
    <col min="673" max="673" width="16.109375" bestFit="1" customWidth="1"/>
    <col min="674" max="674" width="24.6640625" bestFit="1" customWidth="1"/>
    <col min="675" max="675" width="16.109375" bestFit="1" customWidth="1"/>
    <col min="676" max="676" width="24.6640625" bestFit="1" customWidth="1"/>
    <col min="677" max="677" width="16.109375" bestFit="1" customWidth="1"/>
    <col min="678" max="678" width="24.6640625" bestFit="1" customWidth="1"/>
    <col min="679" max="679" width="16.109375" bestFit="1" customWidth="1"/>
    <col min="680" max="680" width="24.6640625" bestFit="1" customWidth="1"/>
    <col min="681" max="681" width="16.109375" bestFit="1" customWidth="1"/>
    <col min="682" max="682" width="24.6640625" bestFit="1" customWidth="1"/>
    <col min="683" max="683" width="16.109375" bestFit="1" customWidth="1"/>
    <col min="684" max="684" width="24.6640625" bestFit="1" customWidth="1"/>
    <col min="685" max="685" width="16.109375" bestFit="1" customWidth="1"/>
    <col min="686" max="686" width="24.6640625" bestFit="1" customWidth="1"/>
    <col min="687" max="687" width="16.109375" bestFit="1" customWidth="1"/>
    <col min="688" max="688" width="24.6640625" bestFit="1" customWidth="1"/>
    <col min="689" max="689" width="16.109375" bestFit="1" customWidth="1"/>
    <col min="690" max="690" width="24.6640625" bestFit="1" customWidth="1"/>
    <col min="691" max="691" width="16.109375" bestFit="1" customWidth="1"/>
    <col min="692" max="692" width="24.6640625" bestFit="1" customWidth="1"/>
    <col min="693" max="693" width="16.109375" bestFit="1" customWidth="1"/>
    <col min="694" max="694" width="24.6640625" bestFit="1" customWidth="1"/>
    <col min="695" max="695" width="16.109375" bestFit="1" customWidth="1"/>
    <col min="696" max="696" width="24.6640625" bestFit="1" customWidth="1"/>
    <col min="697" max="697" width="16.109375" bestFit="1" customWidth="1"/>
    <col min="698" max="698" width="24.6640625" bestFit="1" customWidth="1"/>
    <col min="699" max="699" width="16.109375" bestFit="1" customWidth="1"/>
    <col min="700" max="700" width="24.6640625" bestFit="1" customWidth="1"/>
    <col min="701" max="701" width="16.109375" bestFit="1" customWidth="1"/>
    <col min="702" max="702" width="24.6640625" bestFit="1" customWidth="1"/>
    <col min="703" max="703" width="16.109375" bestFit="1" customWidth="1"/>
    <col min="704" max="704" width="24.6640625" bestFit="1" customWidth="1"/>
    <col min="705" max="705" width="16.109375" bestFit="1" customWidth="1"/>
    <col min="706" max="706" width="24.6640625" bestFit="1" customWidth="1"/>
    <col min="707" max="707" width="16.109375" bestFit="1" customWidth="1"/>
    <col min="708" max="708" width="24.6640625" bestFit="1" customWidth="1"/>
    <col min="709" max="709" width="16.109375" bestFit="1" customWidth="1"/>
    <col min="710" max="710" width="24.6640625" bestFit="1" customWidth="1"/>
    <col min="711" max="711" width="16.109375" bestFit="1" customWidth="1"/>
    <col min="712" max="712" width="24.6640625" bestFit="1" customWidth="1"/>
    <col min="713" max="713" width="16.109375" bestFit="1" customWidth="1"/>
    <col min="714" max="714" width="24.6640625" bestFit="1" customWidth="1"/>
    <col min="715" max="715" width="16.109375" bestFit="1" customWidth="1"/>
    <col min="716" max="716" width="24.6640625" bestFit="1" customWidth="1"/>
    <col min="717" max="717" width="16.109375" bestFit="1" customWidth="1"/>
    <col min="718" max="718" width="24.6640625" bestFit="1" customWidth="1"/>
    <col min="719" max="719" width="16.109375" bestFit="1" customWidth="1"/>
    <col min="720" max="720" width="24.6640625" bestFit="1" customWidth="1"/>
    <col min="721" max="721" width="16.109375" bestFit="1" customWidth="1"/>
    <col min="722" max="722" width="24.6640625" bestFit="1" customWidth="1"/>
    <col min="723" max="723" width="16.109375" bestFit="1" customWidth="1"/>
    <col min="724" max="724" width="24.6640625" bestFit="1" customWidth="1"/>
    <col min="725" max="725" width="16.109375" bestFit="1" customWidth="1"/>
    <col min="726" max="726" width="24.6640625" bestFit="1" customWidth="1"/>
    <col min="727" max="727" width="16.109375" bestFit="1" customWidth="1"/>
    <col min="728" max="728" width="24.6640625" bestFit="1" customWidth="1"/>
    <col min="729" max="729" width="16.109375" bestFit="1" customWidth="1"/>
    <col min="730" max="730" width="24.6640625" bestFit="1" customWidth="1"/>
    <col min="731" max="731" width="16.109375" bestFit="1" customWidth="1"/>
    <col min="732" max="732" width="24.6640625" bestFit="1" customWidth="1"/>
    <col min="733" max="733" width="16.109375" bestFit="1" customWidth="1"/>
    <col min="734" max="734" width="24.6640625" bestFit="1" customWidth="1"/>
    <col min="735" max="735" width="16.109375" bestFit="1" customWidth="1"/>
    <col min="736" max="736" width="24.6640625" bestFit="1" customWidth="1"/>
    <col min="737" max="737" width="16.109375" bestFit="1" customWidth="1"/>
    <col min="738" max="738" width="24.6640625" bestFit="1" customWidth="1"/>
    <col min="739" max="739" width="16.109375" bestFit="1" customWidth="1"/>
    <col min="740" max="740" width="24.6640625" bestFit="1" customWidth="1"/>
    <col min="741" max="741" width="16.109375" bestFit="1" customWidth="1"/>
    <col min="742" max="742" width="24.6640625" bestFit="1" customWidth="1"/>
    <col min="743" max="743" width="16.109375" bestFit="1" customWidth="1"/>
    <col min="744" max="744" width="24.6640625" bestFit="1" customWidth="1"/>
    <col min="745" max="745" width="16.109375" bestFit="1" customWidth="1"/>
    <col min="746" max="746" width="24.6640625" bestFit="1" customWidth="1"/>
    <col min="747" max="747" width="16.109375" bestFit="1" customWidth="1"/>
    <col min="748" max="748" width="24.6640625" bestFit="1" customWidth="1"/>
    <col min="749" max="749" width="16.109375" bestFit="1" customWidth="1"/>
    <col min="750" max="750" width="24.6640625" bestFit="1" customWidth="1"/>
    <col min="751" max="751" width="16.109375" bestFit="1" customWidth="1"/>
    <col min="752" max="752" width="24.6640625" bestFit="1" customWidth="1"/>
    <col min="753" max="753" width="16.109375" bestFit="1" customWidth="1"/>
    <col min="754" max="754" width="24.6640625" bestFit="1" customWidth="1"/>
    <col min="755" max="755" width="16.109375" bestFit="1" customWidth="1"/>
    <col min="756" max="756" width="24.6640625" bestFit="1" customWidth="1"/>
    <col min="757" max="757" width="16.109375" bestFit="1" customWidth="1"/>
    <col min="758" max="758" width="24.6640625" bestFit="1" customWidth="1"/>
    <col min="759" max="759" width="16.109375" bestFit="1" customWidth="1"/>
    <col min="760" max="760" width="24.6640625" bestFit="1" customWidth="1"/>
    <col min="761" max="761" width="16.109375" bestFit="1" customWidth="1"/>
    <col min="762" max="762" width="24.6640625" bestFit="1" customWidth="1"/>
    <col min="763" max="763" width="16.109375" bestFit="1" customWidth="1"/>
    <col min="764" max="764" width="24.6640625" bestFit="1" customWidth="1"/>
    <col min="765" max="765" width="16.109375" bestFit="1" customWidth="1"/>
    <col min="766" max="766" width="24.6640625" bestFit="1" customWidth="1"/>
    <col min="767" max="767" width="16.109375" bestFit="1" customWidth="1"/>
    <col min="768" max="768" width="24.6640625" bestFit="1" customWidth="1"/>
    <col min="769" max="769" width="16.109375" bestFit="1" customWidth="1"/>
    <col min="770" max="770" width="24.6640625" bestFit="1" customWidth="1"/>
    <col min="771" max="771" width="16.109375" bestFit="1" customWidth="1"/>
    <col min="772" max="772" width="24.6640625" bestFit="1" customWidth="1"/>
    <col min="773" max="773" width="16.109375" bestFit="1" customWidth="1"/>
    <col min="774" max="774" width="24.6640625" bestFit="1" customWidth="1"/>
    <col min="775" max="775" width="16.109375" bestFit="1" customWidth="1"/>
    <col min="776" max="776" width="24.6640625" bestFit="1" customWidth="1"/>
    <col min="777" max="777" width="16.109375" bestFit="1" customWidth="1"/>
    <col min="778" max="778" width="24.6640625" bestFit="1" customWidth="1"/>
    <col min="779" max="779" width="16.109375" bestFit="1" customWidth="1"/>
    <col min="780" max="780" width="24.6640625" bestFit="1" customWidth="1"/>
    <col min="781" max="781" width="16.109375" bestFit="1" customWidth="1"/>
    <col min="782" max="782" width="24.6640625" bestFit="1" customWidth="1"/>
    <col min="783" max="783" width="16.109375" bestFit="1" customWidth="1"/>
    <col min="784" max="784" width="24.6640625" bestFit="1" customWidth="1"/>
    <col min="785" max="785" width="16.109375" bestFit="1" customWidth="1"/>
    <col min="786" max="786" width="24.6640625" bestFit="1" customWidth="1"/>
    <col min="787" max="787" width="16.109375" bestFit="1" customWidth="1"/>
    <col min="788" max="788" width="24.6640625" bestFit="1" customWidth="1"/>
    <col min="789" max="789" width="16.109375" bestFit="1" customWidth="1"/>
    <col min="790" max="790" width="24.6640625" bestFit="1" customWidth="1"/>
    <col min="791" max="791" width="16.109375" bestFit="1" customWidth="1"/>
    <col min="792" max="792" width="24.6640625" bestFit="1" customWidth="1"/>
    <col min="793" max="793" width="16.109375" bestFit="1" customWidth="1"/>
    <col min="794" max="794" width="24.6640625" bestFit="1" customWidth="1"/>
    <col min="795" max="795" width="16.109375" bestFit="1" customWidth="1"/>
    <col min="796" max="796" width="24.6640625" bestFit="1" customWidth="1"/>
    <col min="797" max="797" width="16.109375" bestFit="1" customWidth="1"/>
    <col min="798" max="798" width="24.6640625" bestFit="1" customWidth="1"/>
    <col min="799" max="799" width="16.109375" bestFit="1" customWidth="1"/>
    <col min="800" max="800" width="24.6640625" bestFit="1" customWidth="1"/>
    <col min="801" max="801" width="16.109375" bestFit="1" customWidth="1"/>
    <col min="802" max="802" width="24.6640625" bestFit="1" customWidth="1"/>
    <col min="803" max="803" width="16.109375" bestFit="1" customWidth="1"/>
    <col min="804" max="804" width="24.6640625" bestFit="1" customWidth="1"/>
    <col min="805" max="805" width="16.109375" bestFit="1" customWidth="1"/>
    <col min="806" max="806" width="24.6640625" bestFit="1" customWidth="1"/>
    <col min="807" max="807" width="16.109375" bestFit="1" customWidth="1"/>
    <col min="808" max="808" width="24.6640625" bestFit="1" customWidth="1"/>
    <col min="809" max="809" width="16.109375" bestFit="1" customWidth="1"/>
    <col min="810" max="810" width="24.6640625" bestFit="1" customWidth="1"/>
    <col min="811" max="811" width="16.109375" bestFit="1" customWidth="1"/>
    <col min="812" max="812" width="24.6640625" bestFit="1" customWidth="1"/>
    <col min="813" max="813" width="16.109375" bestFit="1" customWidth="1"/>
    <col min="814" max="814" width="24.6640625" bestFit="1" customWidth="1"/>
    <col min="815" max="815" width="16.109375" bestFit="1" customWidth="1"/>
    <col min="816" max="816" width="24.6640625" bestFit="1" customWidth="1"/>
    <col min="817" max="817" width="16.109375" bestFit="1" customWidth="1"/>
    <col min="818" max="818" width="24.6640625" bestFit="1" customWidth="1"/>
    <col min="819" max="819" width="16.109375" bestFit="1" customWidth="1"/>
    <col min="820" max="820" width="24.6640625" bestFit="1" customWidth="1"/>
    <col min="821" max="821" width="16.109375" bestFit="1" customWidth="1"/>
    <col min="822" max="822" width="24.6640625" bestFit="1" customWidth="1"/>
    <col min="823" max="823" width="16.109375" bestFit="1" customWidth="1"/>
    <col min="824" max="824" width="24.6640625" bestFit="1" customWidth="1"/>
    <col min="825" max="825" width="16.109375" bestFit="1" customWidth="1"/>
    <col min="826" max="826" width="24.6640625" bestFit="1" customWidth="1"/>
    <col min="827" max="827" width="16.109375" bestFit="1" customWidth="1"/>
    <col min="828" max="828" width="24.6640625" bestFit="1" customWidth="1"/>
    <col min="829" max="829" width="16.109375" bestFit="1" customWidth="1"/>
    <col min="830" max="830" width="24.6640625" bestFit="1" customWidth="1"/>
    <col min="831" max="831" width="16.109375" bestFit="1" customWidth="1"/>
    <col min="832" max="832" width="24.6640625" bestFit="1" customWidth="1"/>
    <col min="833" max="833" width="16.109375" bestFit="1" customWidth="1"/>
    <col min="834" max="834" width="24.6640625" bestFit="1" customWidth="1"/>
    <col min="835" max="835" width="16.109375" bestFit="1" customWidth="1"/>
    <col min="836" max="836" width="24.6640625" bestFit="1" customWidth="1"/>
    <col min="837" max="837" width="16.109375" bestFit="1" customWidth="1"/>
    <col min="838" max="838" width="24.6640625" bestFit="1" customWidth="1"/>
    <col min="839" max="839" width="16.109375" bestFit="1" customWidth="1"/>
    <col min="840" max="840" width="24.6640625" bestFit="1" customWidth="1"/>
    <col min="841" max="841" width="16.109375" bestFit="1" customWidth="1"/>
    <col min="842" max="842" width="24.6640625" bestFit="1" customWidth="1"/>
    <col min="843" max="843" width="16.109375" bestFit="1" customWidth="1"/>
    <col min="844" max="844" width="24.6640625" bestFit="1" customWidth="1"/>
    <col min="845" max="845" width="16.109375" bestFit="1" customWidth="1"/>
    <col min="846" max="846" width="24.6640625" bestFit="1" customWidth="1"/>
    <col min="847" max="847" width="16.109375" bestFit="1" customWidth="1"/>
    <col min="848" max="848" width="24.6640625" bestFit="1" customWidth="1"/>
    <col min="849" max="849" width="16.109375" bestFit="1" customWidth="1"/>
    <col min="850" max="850" width="24.6640625" bestFit="1" customWidth="1"/>
    <col min="851" max="851" width="16.109375" bestFit="1" customWidth="1"/>
    <col min="852" max="852" width="24.6640625" bestFit="1" customWidth="1"/>
    <col min="853" max="853" width="16.109375" bestFit="1" customWidth="1"/>
    <col min="854" max="854" width="24.6640625" bestFit="1" customWidth="1"/>
    <col min="855" max="855" width="16.109375" bestFit="1" customWidth="1"/>
    <col min="856" max="856" width="24.6640625" bestFit="1" customWidth="1"/>
    <col min="857" max="857" width="16.109375" bestFit="1" customWidth="1"/>
    <col min="858" max="858" width="24.6640625" bestFit="1" customWidth="1"/>
    <col min="859" max="859" width="16.109375" bestFit="1" customWidth="1"/>
    <col min="860" max="860" width="24.6640625" bestFit="1" customWidth="1"/>
    <col min="861" max="861" width="16.109375" bestFit="1" customWidth="1"/>
    <col min="862" max="862" width="24.6640625" bestFit="1" customWidth="1"/>
    <col min="863" max="863" width="16.109375" bestFit="1" customWidth="1"/>
    <col min="864" max="864" width="24.6640625" bestFit="1" customWidth="1"/>
    <col min="865" max="865" width="16.109375" bestFit="1" customWidth="1"/>
    <col min="866" max="866" width="24.6640625" bestFit="1" customWidth="1"/>
    <col min="867" max="867" width="16.109375" bestFit="1" customWidth="1"/>
    <col min="868" max="868" width="24.6640625" bestFit="1" customWidth="1"/>
    <col min="869" max="869" width="16.109375" bestFit="1" customWidth="1"/>
    <col min="870" max="870" width="24.6640625" bestFit="1" customWidth="1"/>
    <col min="871" max="871" width="16.109375" bestFit="1" customWidth="1"/>
    <col min="872" max="872" width="24.6640625" bestFit="1" customWidth="1"/>
    <col min="873" max="873" width="16.109375" bestFit="1" customWidth="1"/>
    <col min="874" max="874" width="24.6640625" bestFit="1" customWidth="1"/>
    <col min="875" max="875" width="16.109375" bestFit="1" customWidth="1"/>
    <col min="876" max="876" width="24.6640625" bestFit="1" customWidth="1"/>
    <col min="877" max="877" width="16.109375" bestFit="1" customWidth="1"/>
    <col min="878" max="878" width="24.6640625" bestFit="1" customWidth="1"/>
    <col min="879" max="879" width="16.109375" bestFit="1" customWidth="1"/>
    <col min="880" max="880" width="24.6640625" bestFit="1" customWidth="1"/>
    <col min="881" max="881" width="16.109375" bestFit="1" customWidth="1"/>
    <col min="882" max="882" width="24.6640625" bestFit="1" customWidth="1"/>
    <col min="883" max="883" width="16.109375" bestFit="1" customWidth="1"/>
    <col min="884" max="884" width="24.6640625" bestFit="1" customWidth="1"/>
    <col min="885" max="885" width="16.109375" bestFit="1" customWidth="1"/>
    <col min="886" max="886" width="24.6640625" bestFit="1" customWidth="1"/>
    <col min="887" max="887" width="16.109375" bestFit="1" customWidth="1"/>
    <col min="888" max="888" width="24.6640625" bestFit="1" customWidth="1"/>
    <col min="889" max="889" width="16.109375" bestFit="1" customWidth="1"/>
    <col min="890" max="890" width="24.6640625" bestFit="1" customWidth="1"/>
    <col min="891" max="891" width="16.109375" bestFit="1" customWidth="1"/>
    <col min="892" max="892" width="24.6640625" bestFit="1" customWidth="1"/>
    <col min="893" max="893" width="16.109375" bestFit="1" customWidth="1"/>
    <col min="894" max="894" width="24.6640625" bestFit="1" customWidth="1"/>
    <col min="895" max="895" width="16.109375" bestFit="1" customWidth="1"/>
    <col min="896" max="896" width="24.6640625" bestFit="1" customWidth="1"/>
    <col min="897" max="897" width="16.109375" bestFit="1" customWidth="1"/>
    <col min="898" max="898" width="24.6640625" bestFit="1" customWidth="1"/>
    <col min="899" max="899" width="16.109375" bestFit="1" customWidth="1"/>
    <col min="900" max="900" width="24.6640625" bestFit="1" customWidth="1"/>
    <col min="901" max="901" width="16.109375" bestFit="1" customWidth="1"/>
    <col min="902" max="902" width="24.6640625" bestFit="1" customWidth="1"/>
    <col min="903" max="903" width="16.109375" bestFit="1" customWidth="1"/>
    <col min="904" max="904" width="24.6640625" bestFit="1" customWidth="1"/>
    <col min="905" max="905" width="16.109375" bestFit="1" customWidth="1"/>
    <col min="906" max="906" width="24.6640625" bestFit="1" customWidth="1"/>
    <col min="907" max="907" width="16.109375" bestFit="1" customWidth="1"/>
    <col min="908" max="908" width="24.6640625" bestFit="1" customWidth="1"/>
    <col min="909" max="909" width="16.109375" bestFit="1" customWidth="1"/>
    <col min="910" max="910" width="24.6640625" bestFit="1" customWidth="1"/>
    <col min="911" max="911" width="16.109375" bestFit="1" customWidth="1"/>
    <col min="912" max="912" width="24.6640625" bestFit="1" customWidth="1"/>
    <col min="913" max="913" width="16.109375" bestFit="1" customWidth="1"/>
    <col min="914" max="914" width="24.6640625" bestFit="1" customWidth="1"/>
    <col min="915" max="915" width="16.109375" bestFit="1" customWidth="1"/>
    <col min="916" max="916" width="24.6640625" bestFit="1" customWidth="1"/>
    <col min="917" max="917" width="16.109375" bestFit="1" customWidth="1"/>
    <col min="918" max="918" width="24.6640625" bestFit="1" customWidth="1"/>
    <col min="919" max="919" width="16.109375" bestFit="1" customWidth="1"/>
    <col min="920" max="920" width="24.6640625" bestFit="1" customWidth="1"/>
    <col min="921" max="921" width="16.109375" bestFit="1" customWidth="1"/>
    <col min="922" max="922" width="24.6640625" bestFit="1" customWidth="1"/>
    <col min="923" max="923" width="16.109375" bestFit="1" customWidth="1"/>
    <col min="924" max="924" width="24.6640625" bestFit="1" customWidth="1"/>
    <col min="925" max="925" width="16.109375" bestFit="1" customWidth="1"/>
    <col min="926" max="926" width="24.6640625" bestFit="1" customWidth="1"/>
    <col min="927" max="927" width="16.109375" bestFit="1" customWidth="1"/>
    <col min="928" max="928" width="24.6640625" bestFit="1" customWidth="1"/>
    <col min="929" max="929" width="16.109375" bestFit="1" customWidth="1"/>
    <col min="930" max="930" width="24.6640625" bestFit="1" customWidth="1"/>
    <col min="931" max="931" width="16.109375" bestFit="1" customWidth="1"/>
    <col min="932" max="932" width="24.6640625" bestFit="1" customWidth="1"/>
    <col min="933" max="933" width="16.109375" bestFit="1" customWidth="1"/>
    <col min="934" max="934" width="24.6640625" bestFit="1" customWidth="1"/>
    <col min="935" max="935" width="16.109375" bestFit="1" customWidth="1"/>
    <col min="936" max="936" width="24.6640625" bestFit="1" customWidth="1"/>
    <col min="937" max="937" width="16.109375" bestFit="1" customWidth="1"/>
    <col min="938" max="938" width="24.6640625" bestFit="1" customWidth="1"/>
    <col min="939" max="939" width="16.109375" bestFit="1" customWidth="1"/>
    <col min="940" max="940" width="24.6640625" bestFit="1" customWidth="1"/>
    <col min="941" max="941" width="16.109375" bestFit="1" customWidth="1"/>
    <col min="942" max="942" width="24.6640625" bestFit="1" customWidth="1"/>
    <col min="943" max="943" width="16.109375" bestFit="1" customWidth="1"/>
    <col min="944" max="944" width="24.6640625" bestFit="1" customWidth="1"/>
    <col min="945" max="945" width="16.109375" bestFit="1" customWidth="1"/>
    <col min="946" max="946" width="24.6640625" bestFit="1" customWidth="1"/>
    <col min="947" max="947" width="16.109375" bestFit="1" customWidth="1"/>
    <col min="948" max="948" width="24.6640625" bestFit="1" customWidth="1"/>
    <col min="949" max="949" width="16.109375" bestFit="1" customWidth="1"/>
    <col min="950" max="950" width="24.6640625" bestFit="1" customWidth="1"/>
    <col min="951" max="951" width="16.109375" bestFit="1" customWidth="1"/>
    <col min="952" max="952" width="24.6640625" bestFit="1" customWidth="1"/>
    <col min="953" max="953" width="16.109375" bestFit="1" customWidth="1"/>
    <col min="954" max="954" width="24.6640625" bestFit="1" customWidth="1"/>
    <col min="955" max="955" width="16.109375" bestFit="1" customWidth="1"/>
    <col min="956" max="956" width="24.6640625" bestFit="1" customWidth="1"/>
    <col min="957" max="957" width="16.109375" bestFit="1" customWidth="1"/>
    <col min="958" max="958" width="24.6640625" bestFit="1" customWidth="1"/>
    <col min="959" max="959" width="16.109375" bestFit="1" customWidth="1"/>
    <col min="960" max="960" width="24.6640625" bestFit="1" customWidth="1"/>
    <col min="961" max="961" width="16.109375" bestFit="1" customWidth="1"/>
    <col min="962" max="962" width="24.6640625" bestFit="1" customWidth="1"/>
    <col min="963" max="963" width="16.109375" bestFit="1" customWidth="1"/>
    <col min="964" max="964" width="24.6640625" bestFit="1" customWidth="1"/>
    <col min="965" max="965" width="16.109375" bestFit="1" customWidth="1"/>
    <col min="966" max="966" width="24.6640625" bestFit="1" customWidth="1"/>
    <col min="967" max="967" width="16.109375" bestFit="1" customWidth="1"/>
    <col min="968" max="968" width="24.6640625" bestFit="1" customWidth="1"/>
    <col min="969" max="969" width="16.109375" bestFit="1" customWidth="1"/>
    <col min="970" max="970" width="24.6640625" bestFit="1" customWidth="1"/>
    <col min="971" max="971" width="16.109375" bestFit="1" customWidth="1"/>
    <col min="972" max="972" width="24.6640625" bestFit="1" customWidth="1"/>
    <col min="973" max="973" width="16.109375" bestFit="1" customWidth="1"/>
    <col min="974" max="974" width="24.6640625" bestFit="1" customWidth="1"/>
    <col min="975" max="975" width="16.109375" bestFit="1" customWidth="1"/>
    <col min="976" max="976" width="24.6640625" bestFit="1" customWidth="1"/>
    <col min="977" max="977" width="16.109375" bestFit="1" customWidth="1"/>
    <col min="978" max="978" width="24.6640625" bestFit="1" customWidth="1"/>
    <col min="979" max="979" width="16.109375" bestFit="1" customWidth="1"/>
    <col min="980" max="980" width="24.6640625" bestFit="1" customWidth="1"/>
    <col min="981" max="981" width="16.109375" bestFit="1" customWidth="1"/>
    <col min="982" max="982" width="24.6640625" bestFit="1" customWidth="1"/>
    <col min="983" max="983" width="16.109375" bestFit="1" customWidth="1"/>
    <col min="984" max="984" width="24.6640625" bestFit="1" customWidth="1"/>
    <col min="985" max="985" width="16.109375" bestFit="1" customWidth="1"/>
    <col min="986" max="986" width="24.6640625" bestFit="1" customWidth="1"/>
    <col min="987" max="987" width="16.109375" bestFit="1" customWidth="1"/>
    <col min="988" max="988" width="24.6640625" bestFit="1" customWidth="1"/>
    <col min="989" max="989" width="16.109375" bestFit="1" customWidth="1"/>
    <col min="990" max="990" width="24.6640625" bestFit="1" customWidth="1"/>
    <col min="991" max="991" width="16.109375" bestFit="1" customWidth="1"/>
    <col min="992" max="992" width="24.6640625" bestFit="1" customWidth="1"/>
    <col min="993" max="993" width="16.109375" bestFit="1" customWidth="1"/>
    <col min="994" max="994" width="24.6640625" bestFit="1" customWidth="1"/>
    <col min="995" max="995" width="16.109375" bestFit="1" customWidth="1"/>
    <col min="996" max="996" width="24.6640625" bestFit="1" customWidth="1"/>
    <col min="997" max="997" width="16.109375" bestFit="1" customWidth="1"/>
    <col min="998" max="998" width="24.6640625" bestFit="1" customWidth="1"/>
    <col min="999" max="999" width="16.109375" bestFit="1" customWidth="1"/>
    <col min="1000" max="1000" width="24.6640625" bestFit="1" customWidth="1"/>
    <col min="1001" max="1001" width="16.109375" bestFit="1" customWidth="1"/>
    <col min="1002" max="1002" width="24.6640625" bestFit="1" customWidth="1"/>
    <col min="1003" max="1003" width="16.109375" bestFit="1" customWidth="1"/>
    <col min="1004" max="1004" width="24.6640625" bestFit="1" customWidth="1"/>
    <col min="1005" max="1005" width="16.109375" bestFit="1" customWidth="1"/>
    <col min="1006" max="1006" width="24.6640625" bestFit="1" customWidth="1"/>
    <col min="1007" max="1007" width="16.109375" bestFit="1" customWidth="1"/>
    <col min="1008" max="1008" width="24.6640625" bestFit="1" customWidth="1"/>
    <col min="1009" max="1009" width="16.109375" bestFit="1" customWidth="1"/>
    <col min="1010" max="1010" width="24.6640625" bestFit="1" customWidth="1"/>
    <col min="1011" max="1011" width="16.109375" bestFit="1" customWidth="1"/>
    <col min="1012" max="1012" width="24.6640625" bestFit="1" customWidth="1"/>
    <col min="1013" max="1013" width="16.109375" bestFit="1" customWidth="1"/>
    <col min="1014" max="1014" width="24.6640625" bestFit="1" customWidth="1"/>
    <col min="1015" max="1015" width="16.109375" bestFit="1" customWidth="1"/>
    <col min="1016" max="1016" width="24.6640625" bestFit="1" customWidth="1"/>
    <col min="1017" max="1017" width="16.109375" bestFit="1" customWidth="1"/>
    <col min="1018" max="1018" width="24.6640625" bestFit="1" customWidth="1"/>
    <col min="1019" max="1019" width="16.109375" bestFit="1" customWidth="1"/>
    <col min="1020" max="1020" width="24.6640625" bestFit="1" customWidth="1"/>
    <col min="1021" max="1021" width="16.109375" bestFit="1" customWidth="1"/>
    <col min="1022" max="1022" width="24.6640625" bestFit="1" customWidth="1"/>
    <col min="1023" max="1023" width="16.109375" bestFit="1" customWidth="1"/>
    <col min="1024" max="1024" width="24.6640625" bestFit="1" customWidth="1"/>
    <col min="1025" max="1025" width="16.109375" bestFit="1" customWidth="1"/>
    <col min="1026" max="1026" width="24.6640625" bestFit="1" customWidth="1"/>
    <col min="1027" max="1027" width="16.109375" bestFit="1" customWidth="1"/>
    <col min="1028" max="1028" width="24.6640625" bestFit="1" customWidth="1"/>
    <col min="1029" max="1029" width="16.109375" bestFit="1" customWidth="1"/>
    <col min="1030" max="1030" width="24.6640625" bestFit="1" customWidth="1"/>
    <col min="1031" max="1031" width="16.109375" bestFit="1" customWidth="1"/>
    <col min="1032" max="1032" width="24.6640625" bestFit="1" customWidth="1"/>
    <col min="1033" max="1033" width="16.109375" bestFit="1" customWidth="1"/>
    <col min="1034" max="1034" width="24.6640625" bestFit="1" customWidth="1"/>
    <col min="1035" max="1035" width="16.109375" bestFit="1" customWidth="1"/>
    <col min="1036" max="1036" width="24.6640625" bestFit="1" customWidth="1"/>
    <col min="1037" max="1037" width="16.109375" bestFit="1" customWidth="1"/>
    <col min="1038" max="1038" width="24.6640625" bestFit="1" customWidth="1"/>
    <col min="1039" max="1039" width="16.109375" bestFit="1" customWidth="1"/>
    <col min="1040" max="1040" width="24.6640625" bestFit="1" customWidth="1"/>
    <col min="1041" max="1041" width="16.109375" bestFit="1" customWidth="1"/>
    <col min="1042" max="1042" width="24.6640625" bestFit="1" customWidth="1"/>
    <col min="1043" max="1043" width="16.109375" bestFit="1" customWidth="1"/>
    <col min="1044" max="1044" width="24.6640625" bestFit="1" customWidth="1"/>
    <col min="1045" max="1045" width="16.109375" bestFit="1" customWidth="1"/>
    <col min="1046" max="1046" width="24.6640625" bestFit="1" customWidth="1"/>
    <col min="1047" max="1047" width="16.109375" bestFit="1" customWidth="1"/>
    <col min="1048" max="1048" width="24.6640625" bestFit="1" customWidth="1"/>
    <col min="1049" max="1049" width="16.109375" bestFit="1" customWidth="1"/>
    <col min="1050" max="1050" width="24.6640625" bestFit="1" customWidth="1"/>
    <col min="1051" max="1051" width="16.109375" bestFit="1" customWidth="1"/>
    <col min="1052" max="1052" width="24.6640625" bestFit="1" customWidth="1"/>
    <col min="1053" max="1053" width="16.109375" bestFit="1" customWidth="1"/>
    <col min="1054" max="1054" width="24.6640625" bestFit="1" customWidth="1"/>
    <col min="1055" max="1055" width="16.109375" bestFit="1" customWidth="1"/>
    <col min="1056" max="1056" width="24.6640625" bestFit="1" customWidth="1"/>
    <col min="1057" max="1057" width="16.109375" bestFit="1" customWidth="1"/>
    <col min="1058" max="1058" width="24.6640625" bestFit="1" customWidth="1"/>
    <col min="1059" max="1059" width="16.109375" bestFit="1" customWidth="1"/>
    <col min="1060" max="1060" width="24.6640625" bestFit="1" customWidth="1"/>
    <col min="1061" max="1061" width="16.109375" bestFit="1" customWidth="1"/>
    <col min="1062" max="1062" width="24.6640625" bestFit="1" customWidth="1"/>
    <col min="1063" max="1063" width="16.109375" bestFit="1" customWidth="1"/>
    <col min="1064" max="1064" width="24.6640625" bestFit="1" customWidth="1"/>
    <col min="1065" max="1065" width="16.109375" bestFit="1" customWidth="1"/>
    <col min="1066" max="1066" width="24.6640625" bestFit="1" customWidth="1"/>
    <col min="1067" max="1067" width="16.109375" bestFit="1" customWidth="1"/>
    <col min="1068" max="1068" width="24.6640625" bestFit="1" customWidth="1"/>
    <col min="1069" max="1069" width="16.109375" bestFit="1" customWidth="1"/>
    <col min="1070" max="1070" width="24.6640625" bestFit="1" customWidth="1"/>
    <col min="1071" max="1071" width="16.109375" bestFit="1" customWidth="1"/>
    <col min="1072" max="1072" width="24.6640625" bestFit="1" customWidth="1"/>
    <col min="1073" max="1073" width="16.109375" bestFit="1" customWidth="1"/>
    <col min="1074" max="1074" width="24.6640625" bestFit="1" customWidth="1"/>
    <col min="1075" max="1075" width="16.109375" bestFit="1" customWidth="1"/>
    <col min="1076" max="1076" width="24.6640625" bestFit="1" customWidth="1"/>
    <col min="1077" max="1077" width="16.109375" bestFit="1" customWidth="1"/>
    <col min="1078" max="1078" width="24.6640625" bestFit="1" customWidth="1"/>
    <col min="1079" max="1079" width="16.109375" bestFit="1" customWidth="1"/>
    <col min="1080" max="1080" width="24.6640625" bestFit="1" customWidth="1"/>
    <col min="1081" max="1081" width="16.109375" bestFit="1" customWidth="1"/>
    <col min="1082" max="1082" width="24.6640625" bestFit="1" customWidth="1"/>
    <col min="1083" max="1083" width="16.109375" bestFit="1" customWidth="1"/>
    <col min="1084" max="1084" width="24.6640625" bestFit="1" customWidth="1"/>
    <col min="1085" max="1085" width="16.109375" bestFit="1" customWidth="1"/>
    <col min="1086" max="1086" width="24.6640625" bestFit="1" customWidth="1"/>
    <col min="1087" max="1087" width="16.109375" bestFit="1" customWidth="1"/>
    <col min="1088" max="1088" width="24.6640625" bestFit="1" customWidth="1"/>
    <col min="1089" max="1089" width="16.109375" bestFit="1" customWidth="1"/>
    <col min="1090" max="1090" width="24.6640625" bestFit="1" customWidth="1"/>
    <col min="1091" max="1091" width="16.109375" bestFit="1" customWidth="1"/>
    <col min="1092" max="1092" width="24.6640625" bestFit="1" customWidth="1"/>
    <col min="1093" max="1093" width="16.109375" bestFit="1" customWidth="1"/>
    <col min="1094" max="1094" width="24.6640625" bestFit="1" customWidth="1"/>
    <col min="1095" max="1095" width="16.109375" bestFit="1" customWidth="1"/>
    <col min="1096" max="1096" width="24.6640625" bestFit="1" customWidth="1"/>
    <col min="1097" max="1097" width="16.109375" bestFit="1" customWidth="1"/>
    <col min="1098" max="1098" width="24.6640625" bestFit="1" customWidth="1"/>
    <col min="1099" max="1099" width="16.109375" bestFit="1" customWidth="1"/>
    <col min="1100" max="1100" width="24.6640625" bestFit="1" customWidth="1"/>
    <col min="1101" max="1101" width="16.109375" bestFit="1" customWidth="1"/>
    <col min="1102" max="1102" width="24.6640625" bestFit="1" customWidth="1"/>
    <col min="1103" max="1103" width="16.109375" bestFit="1" customWidth="1"/>
    <col min="1104" max="1104" width="24.6640625" bestFit="1" customWidth="1"/>
    <col min="1105" max="1105" width="16.109375" bestFit="1" customWidth="1"/>
    <col min="1106" max="1106" width="24.6640625" bestFit="1" customWidth="1"/>
    <col min="1107" max="1107" width="16.109375" bestFit="1" customWidth="1"/>
    <col min="1108" max="1108" width="24.6640625" bestFit="1" customWidth="1"/>
    <col min="1109" max="1109" width="16.109375" bestFit="1" customWidth="1"/>
    <col min="1110" max="1110" width="24.6640625" bestFit="1" customWidth="1"/>
    <col min="1111" max="1111" width="16.109375" bestFit="1" customWidth="1"/>
    <col min="1112" max="1112" width="24.6640625" bestFit="1" customWidth="1"/>
    <col min="1113" max="1113" width="16.109375" bestFit="1" customWidth="1"/>
    <col min="1114" max="1114" width="24.6640625" bestFit="1" customWidth="1"/>
    <col min="1115" max="1115" width="16.109375" bestFit="1" customWidth="1"/>
    <col min="1116" max="1116" width="24.6640625" bestFit="1" customWidth="1"/>
    <col min="1117" max="1117" width="16.109375" bestFit="1" customWidth="1"/>
    <col min="1118" max="1118" width="24.6640625" bestFit="1" customWidth="1"/>
    <col min="1119" max="1119" width="16.109375" bestFit="1" customWidth="1"/>
    <col min="1120" max="1120" width="24.6640625" bestFit="1" customWidth="1"/>
    <col min="1121" max="1121" width="16.109375" bestFit="1" customWidth="1"/>
    <col min="1122" max="1122" width="24.6640625" bestFit="1" customWidth="1"/>
    <col min="1123" max="1123" width="16.109375" bestFit="1" customWidth="1"/>
    <col min="1124" max="1124" width="24.6640625" bestFit="1" customWidth="1"/>
    <col min="1125" max="1125" width="16.109375" bestFit="1" customWidth="1"/>
    <col min="1126" max="1126" width="24.6640625" bestFit="1" customWidth="1"/>
    <col min="1127" max="1127" width="16.109375" bestFit="1" customWidth="1"/>
    <col min="1128" max="1128" width="24.6640625" bestFit="1" customWidth="1"/>
    <col min="1129" max="1129" width="16.109375" bestFit="1" customWidth="1"/>
    <col min="1130" max="1130" width="24.6640625" bestFit="1" customWidth="1"/>
    <col min="1131" max="1131" width="16.109375" bestFit="1" customWidth="1"/>
    <col min="1132" max="1132" width="24.6640625" bestFit="1" customWidth="1"/>
    <col min="1133" max="1133" width="16.109375" bestFit="1" customWidth="1"/>
    <col min="1134" max="1134" width="24.6640625" bestFit="1" customWidth="1"/>
    <col min="1135" max="1135" width="16.109375" bestFit="1" customWidth="1"/>
    <col min="1136" max="1136" width="24.6640625" bestFit="1" customWidth="1"/>
    <col min="1137" max="1137" width="16.109375" bestFit="1" customWidth="1"/>
    <col min="1138" max="1138" width="24.6640625" bestFit="1" customWidth="1"/>
    <col min="1139" max="1139" width="16.109375" bestFit="1" customWidth="1"/>
    <col min="1140" max="1140" width="24.6640625" bestFit="1" customWidth="1"/>
    <col min="1141" max="1141" width="16.109375" bestFit="1" customWidth="1"/>
    <col min="1142" max="1142" width="24.6640625" bestFit="1" customWidth="1"/>
    <col min="1143" max="1143" width="16.109375" bestFit="1" customWidth="1"/>
    <col min="1144" max="1144" width="24.6640625" bestFit="1" customWidth="1"/>
    <col min="1145" max="1145" width="16.109375" bestFit="1" customWidth="1"/>
    <col min="1146" max="1146" width="24.6640625" bestFit="1" customWidth="1"/>
    <col min="1147" max="1147" width="16.109375" bestFit="1" customWidth="1"/>
    <col min="1148" max="1148" width="24.6640625" bestFit="1" customWidth="1"/>
    <col min="1149" max="1149" width="16.109375" bestFit="1" customWidth="1"/>
    <col min="1150" max="1150" width="24.6640625" bestFit="1" customWidth="1"/>
    <col min="1151" max="1151" width="16.109375" bestFit="1" customWidth="1"/>
    <col min="1152" max="1152" width="24.6640625" bestFit="1" customWidth="1"/>
    <col min="1153" max="1153" width="16.109375" bestFit="1" customWidth="1"/>
    <col min="1154" max="1154" width="24.6640625" bestFit="1" customWidth="1"/>
    <col min="1155" max="1155" width="16.109375" bestFit="1" customWidth="1"/>
    <col min="1156" max="1156" width="24.6640625" bestFit="1" customWidth="1"/>
    <col min="1157" max="1157" width="16.109375" bestFit="1" customWidth="1"/>
    <col min="1158" max="1158" width="24.6640625" bestFit="1" customWidth="1"/>
    <col min="1159" max="1159" width="16.109375" bestFit="1" customWidth="1"/>
    <col min="1160" max="1160" width="24.6640625" bestFit="1" customWidth="1"/>
    <col min="1161" max="1161" width="16.109375" bestFit="1" customWidth="1"/>
    <col min="1162" max="1162" width="24.6640625" bestFit="1" customWidth="1"/>
    <col min="1163" max="1163" width="16.109375" bestFit="1" customWidth="1"/>
    <col min="1164" max="1164" width="24.6640625" bestFit="1" customWidth="1"/>
    <col min="1165" max="1165" width="16.109375" bestFit="1" customWidth="1"/>
    <col min="1166" max="1166" width="24.6640625" bestFit="1" customWidth="1"/>
    <col min="1167" max="1167" width="16.109375" bestFit="1" customWidth="1"/>
    <col min="1168" max="1168" width="24.6640625" bestFit="1" customWidth="1"/>
    <col min="1169" max="1169" width="16.109375" bestFit="1" customWidth="1"/>
    <col min="1170" max="1170" width="24.6640625" bestFit="1" customWidth="1"/>
    <col min="1171" max="1171" width="16.109375" bestFit="1" customWidth="1"/>
    <col min="1172" max="1172" width="24.6640625" bestFit="1" customWidth="1"/>
    <col min="1173" max="1173" width="16.109375" bestFit="1" customWidth="1"/>
    <col min="1174" max="1174" width="24.6640625" bestFit="1" customWidth="1"/>
    <col min="1175" max="1175" width="16.109375" bestFit="1" customWidth="1"/>
    <col min="1176" max="1176" width="24.6640625" bestFit="1" customWidth="1"/>
    <col min="1177" max="1177" width="16.109375" bestFit="1" customWidth="1"/>
    <col min="1178" max="1178" width="24.6640625" bestFit="1" customWidth="1"/>
    <col min="1179" max="1179" width="16.109375" bestFit="1" customWidth="1"/>
    <col min="1180" max="1180" width="24.6640625" bestFit="1" customWidth="1"/>
    <col min="1181" max="1181" width="16.109375" bestFit="1" customWidth="1"/>
    <col min="1182" max="1182" width="24.6640625" bestFit="1" customWidth="1"/>
    <col min="1183" max="1183" width="16.109375" bestFit="1" customWidth="1"/>
    <col min="1184" max="1184" width="24.6640625" bestFit="1" customWidth="1"/>
    <col min="1185" max="1185" width="16.109375" bestFit="1" customWidth="1"/>
    <col min="1186" max="1186" width="24.6640625" bestFit="1" customWidth="1"/>
    <col min="1187" max="1187" width="16.109375" bestFit="1" customWidth="1"/>
    <col min="1188" max="1188" width="24.6640625" bestFit="1" customWidth="1"/>
    <col min="1189" max="1189" width="16.109375" bestFit="1" customWidth="1"/>
    <col min="1190" max="1190" width="24.6640625" bestFit="1" customWidth="1"/>
    <col min="1191" max="1191" width="16.109375" bestFit="1" customWidth="1"/>
    <col min="1192" max="1192" width="24.6640625" bestFit="1" customWidth="1"/>
    <col min="1193" max="1193" width="16.109375" bestFit="1" customWidth="1"/>
    <col min="1194" max="1194" width="24.6640625" bestFit="1" customWidth="1"/>
    <col min="1195" max="1195" width="16.109375" bestFit="1" customWidth="1"/>
    <col min="1196" max="1196" width="24.6640625" bestFit="1" customWidth="1"/>
    <col min="1197" max="1197" width="16.109375" bestFit="1" customWidth="1"/>
    <col min="1198" max="1198" width="24.6640625" bestFit="1" customWidth="1"/>
    <col min="1199" max="1199" width="16.109375" bestFit="1" customWidth="1"/>
    <col min="1200" max="1200" width="24.6640625" bestFit="1" customWidth="1"/>
    <col min="1201" max="1201" width="16.109375" bestFit="1" customWidth="1"/>
    <col min="1202" max="1202" width="24.6640625" bestFit="1" customWidth="1"/>
    <col min="1203" max="1203" width="16.109375" bestFit="1" customWidth="1"/>
    <col min="1204" max="1204" width="24.6640625" bestFit="1" customWidth="1"/>
    <col min="1205" max="1205" width="16.109375" bestFit="1" customWidth="1"/>
    <col min="1206" max="1206" width="24.6640625" bestFit="1" customWidth="1"/>
    <col min="1207" max="1207" width="16.109375" bestFit="1" customWidth="1"/>
    <col min="1208" max="1208" width="24.6640625" bestFit="1" customWidth="1"/>
    <col min="1209" max="1209" width="16.109375" bestFit="1" customWidth="1"/>
    <col min="1210" max="1210" width="24.6640625" bestFit="1" customWidth="1"/>
    <col min="1211" max="1211" width="16.109375" bestFit="1" customWidth="1"/>
    <col min="1212" max="1212" width="24.6640625" bestFit="1" customWidth="1"/>
    <col min="1213" max="1213" width="16.109375" bestFit="1" customWidth="1"/>
    <col min="1214" max="1214" width="24.6640625" bestFit="1" customWidth="1"/>
    <col min="1215" max="1215" width="16.109375" bestFit="1" customWidth="1"/>
    <col min="1216" max="1216" width="24.6640625" bestFit="1" customWidth="1"/>
    <col min="1217" max="1217" width="16.109375" bestFit="1" customWidth="1"/>
    <col min="1218" max="1218" width="24.6640625" bestFit="1" customWidth="1"/>
    <col min="1219" max="1219" width="16.109375" bestFit="1" customWidth="1"/>
    <col min="1220" max="1220" width="24.6640625" bestFit="1" customWidth="1"/>
    <col min="1221" max="1221" width="16.109375" bestFit="1" customWidth="1"/>
    <col min="1222" max="1222" width="24.6640625" bestFit="1" customWidth="1"/>
    <col min="1223" max="1223" width="16.109375" bestFit="1" customWidth="1"/>
    <col min="1224" max="1224" width="24.6640625" bestFit="1" customWidth="1"/>
    <col min="1225" max="1225" width="16.109375" bestFit="1" customWidth="1"/>
    <col min="1226" max="1226" width="24.6640625" bestFit="1" customWidth="1"/>
    <col min="1227" max="1227" width="16.109375" bestFit="1" customWidth="1"/>
    <col min="1228" max="1228" width="24.6640625" bestFit="1" customWidth="1"/>
    <col min="1229" max="1229" width="16.109375" bestFit="1" customWidth="1"/>
    <col min="1230" max="1230" width="24.6640625" bestFit="1" customWidth="1"/>
    <col min="1231" max="1231" width="16.109375" bestFit="1" customWidth="1"/>
    <col min="1232" max="1232" width="24.6640625" bestFit="1" customWidth="1"/>
    <col min="1233" max="1233" width="16.109375" bestFit="1" customWidth="1"/>
    <col min="1234" max="1234" width="24.6640625" bestFit="1" customWidth="1"/>
    <col min="1235" max="1235" width="16.109375" bestFit="1" customWidth="1"/>
    <col min="1236" max="1236" width="24.6640625" bestFit="1" customWidth="1"/>
    <col min="1237" max="1237" width="16.109375" bestFit="1" customWidth="1"/>
    <col min="1238" max="1238" width="24.6640625" bestFit="1" customWidth="1"/>
    <col min="1239" max="1239" width="16.109375" bestFit="1" customWidth="1"/>
    <col min="1240" max="1240" width="24.6640625" bestFit="1" customWidth="1"/>
    <col min="1241" max="1241" width="16.109375" bestFit="1" customWidth="1"/>
    <col min="1242" max="1242" width="24.6640625" bestFit="1" customWidth="1"/>
    <col min="1243" max="1243" width="16.109375" bestFit="1" customWidth="1"/>
    <col min="1244" max="1244" width="24.6640625" bestFit="1" customWidth="1"/>
    <col min="1245" max="1245" width="16.109375" bestFit="1" customWidth="1"/>
    <col min="1246" max="1246" width="24.6640625" bestFit="1" customWidth="1"/>
    <col min="1247" max="1247" width="16.109375" bestFit="1" customWidth="1"/>
    <col min="1248" max="1248" width="24.6640625" bestFit="1" customWidth="1"/>
    <col min="1249" max="1249" width="16.109375" bestFit="1" customWidth="1"/>
    <col min="1250" max="1250" width="24.6640625" bestFit="1" customWidth="1"/>
    <col min="1251" max="1251" width="16.109375" bestFit="1" customWidth="1"/>
    <col min="1252" max="1252" width="24.6640625" bestFit="1" customWidth="1"/>
    <col min="1253" max="1253" width="16.109375" bestFit="1" customWidth="1"/>
    <col min="1254" max="1254" width="24.6640625" bestFit="1" customWidth="1"/>
    <col min="1255" max="1255" width="16.109375" bestFit="1" customWidth="1"/>
    <col min="1256" max="1256" width="24.6640625" bestFit="1" customWidth="1"/>
    <col min="1257" max="1257" width="16.109375" bestFit="1" customWidth="1"/>
    <col min="1258" max="1258" width="24.6640625" bestFit="1" customWidth="1"/>
    <col min="1259" max="1259" width="16.109375" bestFit="1" customWidth="1"/>
    <col min="1260" max="1260" width="24.6640625" bestFit="1" customWidth="1"/>
    <col min="1261" max="1261" width="16.109375" bestFit="1" customWidth="1"/>
    <col min="1262" max="1262" width="24.6640625" bestFit="1" customWidth="1"/>
    <col min="1263" max="1263" width="16.109375" bestFit="1" customWidth="1"/>
    <col min="1264" max="1264" width="24.6640625" bestFit="1" customWidth="1"/>
    <col min="1265" max="1265" width="16.109375" bestFit="1" customWidth="1"/>
    <col min="1266" max="1266" width="24.6640625" bestFit="1" customWidth="1"/>
    <col min="1267" max="1267" width="16.109375" bestFit="1" customWidth="1"/>
    <col min="1268" max="1268" width="24.6640625" bestFit="1" customWidth="1"/>
    <col min="1269" max="1269" width="16.109375" bestFit="1" customWidth="1"/>
    <col min="1270" max="1270" width="24.6640625" bestFit="1" customWidth="1"/>
    <col min="1271" max="1271" width="16.109375" bestFit="1" customWidth="1"/>
    <col min="1272" max="1272" width="24.6640625" bestFit="1" customWidth="1"/>
    <col min="1273" max="1273" width="16.109375" bestFit="1" customWidth="1"/>
    <col min="1274" max="1274" width="24.6640625" bestFit="1" customWidth="1"/>
    <col min="1275" max="1275" width="16.109375" bestFit="1" customWidth="1"/>
    <col min="1276" max="1276" width="24.6640625" bestFit="1" customWidth="1"/>
    <col min="1277" max="1277" width="16.109375" bestFit="1" customWidth="1"/>
    <col min="1278" max="1278" width="24.6640625" bestFit="1" customWidth="1"/>
    <col min="1279" max="1279" width="16.109375" bestFit="1" customWidth="1"/>
    <col min="1280" max="1280" width="24.6640625" bestFit="1" customWidth="1"/>
    <col min="1281" max="1281" width="16.109375" bestFit="1" customWidth="1"/>
    <col min="1282" max="1282" width="24.6640625" bestFit="1" customWidth="1"/>
    <col min="1283" max="1283" width="16.109375" bestFit="1" customWidth="1"/>
    <col min="1284" max="1284" width="24.6640625" bestFit="1" customWidth="1"/>
    <col min="1285" max="1285" width="16.109375" bestFit="1" customWidth="1"/>
    <col min="1286" max="1286" width="24.6640625" bestFit="1" customWidth="1"/>
    <col min="1287" max="1287" width="16.109375" bestFit="1" customWidth="1"/>
    <col min="1288" max="1288" width="24.6640625" bestFit="1" customWidth="1"/>
    <col min="1289" max="1289" width="16.109375" bestFit="1" customWidth="1"/>
    <col min="1290" max="1290" width="24.6640625" bestFit="1" customWidth="1"/>
    <col min="1291" max="1291" width="16.109375" bestFit="1" customWidth="1"/>
    <col min="1292" max="1292" width="24.6640625" bestFit="1" customWidth="1"/>
    <col min="1293" max="1293" width="16.109375" bestFit="1" customWidth="1"/>
    <col min="1294" max="1294" width="24.6640625" bestFit="1" customWidth="1"/>
    <col min="1295" max="1295" width="16.109375" bestFit="1" customWidth="1"/>
    <col min="1296" max="1296" width="24.6640625" bestFit="1" customWidth="1"/>
    <col min="1297" max="1297" width="16.109375" bestFit="1" customWidth="1"/>
    <col min="1298" max="1298" width="24.6640625" bestFit="1" customWidth="1"/>
    <col min="1299" max="1299" width="16.109375" bestFit="1" customWidth="1"/>
    <col min="1300" max="1300" width="24.6640625" bestFit="1" customWidth="1"/>
    <col min="1301" max="1301" width="16.109375" bestFit="1" customWidth="1"/>
    <col min="1302" max="1302" width="24.6640625" bestFit="1" customWidth="1"/>
    <col min="1303" max="1303" width="16.109375" bestFit="1" customWidth="1"/>
    <col min="1304" max="1304" width="24.6640625" bestFit="1" customWidth="1"/>
    <col min="1305" max="1305" width="16.109375" bestFit="1" customWidth="1"/>
    <col min="1306" max="1306" width="24.6640625" bestFit="1" customWidth="1"/>
    <col min="1307" max="1307" width="16.109375" bestFit="1" customWidth="1"/>
    <col min="1308" max="1308" width="24.6640625" bestFit="1" customWidth="1"/>
    <col min="1309" max="1309" width="16.109375" bestFit="1" customWidth="1"/>
    <col min="1310" max="1310" width="24.6640625" bestFit="1" customWidth="1"/>
    <col min="1311" max="1311" width="16.109375" bestFit="1" customWidth="1"/>
    <col min="1312" max="1312" width="24.6640625" bestFit="1" customWidth="1"/>
    <col min="1313" max="1313" width="16.109375" bestFit="1" customWidth="1"/>
    <col min="1314" max="1314" width="24.6640625" bestFit="1" customWidth="1"/>
    <col min="1315" max="1315" width="16.109375" bestFit="1" customWidth="1"/>
    <col min="1316" max="1316" width="24.6640625" bestFit="1" customWidth="1"/>
    <col min="1317" max="1317" width="16.109375" bestFit="1" customWidth="1"/>
    <col min="1318" max="1318" width="24.6640625" bestFit="1" customWidth="1"/>
    <col min="1319" max="1319" width="16.109375" bestFit="1" customWidth="1"/>
    <col min="1320" max="1320" width="24.6640625" bestFit="1" customWidth="1"/>
    <col min="1321" max="1321" width="16.109375" bestFit="1" customWidth="1"/>
    <col min="1322" max="1322" width="24.6640625" bestFit="1" customWidth="1"/>
    <col min="1323" max="1323" width="16.109375" bestFit="1" customWidth="1"/>
    <col min="1324" max="1324" width="24.6640625" bestFit="1" customWidth="1"/>
    <col min="1325" max="1325" width="16.109375" bestFit="1" customWidth="1"/>
    <col min="1326" max="1326" width="24.6640625" bestFit="1" customWidth="1"/>
    <col min="1327" max="1327" width="16.109375" bestFit="1" customWidth="1"/>
    <col min="1328" max="1328" width="24.6640625" bestFit="1" customWidth="1"/>
    <col min="1329" max="1329" width="16.109375" bestFit="1" customWidth="1"/>
    <col min="1330" max="1330" width="24.6640625" bestFit="1" customWidth="1"/>
    <col min="1331" max="1331" width="16.109375" bestFit="1" customWidth="1"/>
    <col min="1332" max="1332" width="24.6640625" bestFit="1" customWidth="1"/>
    <col min="1333" max="1333" width="16.109375" bestFit="1" customWidth="1"/>
    <col min="1334" max="1334" width="24.6640625" bestFit="1" customWidth="1"/>
    <col min="1335" max="1335" width="16.109375" bestFit="1" customWidth="1"/>
    <col min="1336" max="1336" width="24.6640625" bestFit="1" customWidth="1"/>
    <col min="1337" max="1337" width="16.109375" bestFit="1" customWidth="1"/>
    <col min="1338" max="1338" width="24.6640625" bestFit="1" customWidth="1"/>
    <col min="1339" max="1339" width="16.109375" bestFit="1" customWidth="1"/>
    <col min="1340" max="1340" width="24.6640625" bestFit="1" customWidth="1"/>
    <col min="1341" max="1341" width="16.109375" bestFit="1" customWidth="1"/>
    <col min="1342" max="1342" width="24.6640625" bestFit="1" customWidth="1"/>
    <col min="1343" max="1343" width="16.109375" bestFit="1" customWidth="1"/>
    <col min="1344" max="1344" width="24.6640625" bestFit="1" customWidth="1"/>
    <col min="1345" max="1345" width="16.109375" bestFit="1" customWidth="1"/>
    <col min="1346" max="1346" width="24.6640625" bestFit="1" customWidth="1"/>
    <col min="1347" max="1347" width="16.109375" bestFit="1" customWidth="1"/>
    <col min="1348" max="1348" width="24.6640625" bestFit="1" customWidth="1"/>
    <col min="1349" max="1349" width="16.109375" bestFit="1" customWidth="1"/>
    <col min="1350" max="1350" width="24.6640625" bestFit="1" customWidth="1"/>
    <col min="1351" max="1351" width="16.109375" bestFit="1" customWidth="1"/>
    <col min="1352" max="1352" width="24.6640625" bestFit="1" customWidth="1"/>
    <col min="1353" max="1353" width="16.109375" bestFit="1" customWidth="1"/>
    <col min="1354" max="1354" width="24.6640625" bestFit="1" customWidth="1"/>
    <col min="1355" max="1355" width="16.109375" bestFit="1" customWidth="1"/>
    <col min="1356" max="1356" width="24.6640625" bestFit="1" customWidth="1"/>
    <col min="1357" max="1357" width="16.109375" bestFit="1" customWidth="1"/>
    <col min="1358" max="1358" width="24.6640625" bestFit="1" customWidth="1"/>
    <col min="1359" max="1359" width="16.109375" bestFit="1" customWidth="1"/>
    <col min="1360" max="1360" width="24.6640625" bestFit="1" customWidth="1"/>
    <col min="1361" max="1361" width="16.109375" bestFit="1" customWidth="1"/>
    <col min="1362" max="1362" width="24.6640625" bestFit="1" customWidth="1"/>
    <col min="1363" max="1363" width="16.109375" bestFit="1" customWidth="1"/>
    <col min="1364" max="1364" width="24.6640625" bestFit="1" customWidth="1"/>
    <col min="1365" max="1365" width="16.109375" bestFit="1" customWidth="1"/>
    <col min="1366" max="1366" width="24.6640625" bestFit="1" customWidth="1"/>
    <col min="1367" max="1367" width="16.109375" bestFit="1" customWidth="1"/>
    <col min="1368" max="1368" width="24.6640625" bestFit="1" customWidth="1"/>
    <col min="1369" max="1369" width="16.109375" bestFit="1" customWidth="1"/>
    <col min="1370" max="1370" width="24.6640625" bestFit="1" customWidth="1"/>
    <col min="1371" max="1371" width="16.109375" bestFit="1" customWidth="1"/>
    <col min="1372" max="1372" width="24.6640625" bestFit="1" customWidth="1"/>
    <col min="1373" max="1373" width="16.109375" bestFit="1" customWidth="1"/>
    <col min="1374" max="1374" width="24.6640625" bestFit="1" customWidth="1"/>
    <col min="1375" max="1375" width="16.109375" bestFit="1" customWidth="1"/>
    <col min="1376" max="1376" width="24.6640625" bestFit="1" customWidth="1"/>
    <col min="1377" max="1377" width="16.109375" bestFit="1" customWidth="1"/>
    <col min="1378" max="1378" width="24.6640625" bestFit="1" customWidth="1"/>
    <col min="1379" max="1379" width="16.109375" bestFit="1" customWidth="1"/>
    <col min="1380" max="1380" width="24.6640625" bestFit="1" customWidth="1"/>
    <col min="1381" max="1381" width="16.109375" bestFit="1" customWidth="1"/>
    <col min="1382" max="1382" width="24.6640625" bestFit="1" customWidth="1"/>
    <col min="1383" max="1383" width="16.109375" bestFit="1" customWidth="1"/>
    <col min="1384" max="1384" width="24.6640625" bestFit="1" customWidth="1"/>
    <col min="1385" max="1385" width="16.109375" bestFit="1" customWidth="1"/>
    <col min="1386" max="1386" width="24.6640625" bestFit="1" customWidth="1"/>
    <col min="1387" max="1387" width="16.109375" bestFit="1" customWidth="1"/>
    <col min="1388" max="1388" width="24.6640625" bestFit="1" customWidth="1"/>
    <col min="1389" max="1389" width="16.109375" bestFit="1" customWidth="1"/>
    <col min="1390" max="1390" width="24.6640625" bestFit="1" customWidth="1"/>
    <col min="1391" max="1391" width="16.109375" bestFit="1" customWidth="1"/>
    <col min="1392" max="1392" width="24.6640625" bestFit="1" customWidth="1"/>
    <col min="1393" max="1393" width="16.109375" bestFit="1" customWidth="1"/>
    <col min="1394" max="1394" width="24.6640625" bestFit="1" customWidth="1"/>
    <col min="1395" max="1395" width="16.109375" bestFit="1" customWidth="1"/>
    <col min="1396" max="1396" width="24.6640625" bestFit="1" customWidth="1"/>
    <col min="1397" max="1397" width="16.109375" bestFit="1" customWidth="1"/>
    <col min="1398" max="1398" width="24.6640625" bestFit="1" customWidth="1"/>
    <col min="1399" max="1399" width="16.109375" bestFit="1" customWidth="1"/>
    <col min="1400" max="1400" width="24.6640625" bestFit="1" customWidth="1"/>
    <col min="1401" max="1401" width="16.109375" bestFit="1" customWidth="1"/>
    <col min="1402" max="1402" width="24.6640625" bestFit="1" customWidth="1"/>
    <col min="1403" max="1403" width="16.109375" bestFit="1" customWidth="1"/>
    <col min="1404" max="1404" width="24.6640625" bestFit="1" customWidth="1"/>
    <col min="1405" max="1405" width="16.109375" bestFit="1" customWidth="1"/>
    <col min="1406" max="1406" width="24.6640625" bestFit="1" customWidth="1"/>
    <col min="1407" max="1407" width="16.109375" bestFit="1" customWidth="1"/>
    <col min="1408" max="1408" width="24.6640625" bestFit="1" customWidth="1"/>
    <col min="1409" max="1409" width="16.109375" bestFit="1" customWidth="1"/>
    <col min="1410" max="1410" width="24.6640625" bestFit="1" customWidth="1"/>
    <col min="1411" max="1411" width="16.109375" bestFit="1" customWidth="1"/>
    <col min="1412" max="1412" width="24.6640625" bestFit="1" customWidth="1"/>
    <col min="1413" max="1413" width="16.109375" bestFit="1" customWidth="1"/>
    <col min="1414" max="1414" width="24.6640625" bestFit="1" customWidth="1"/>
    <col min="1415" max="1415" width="16.109375" bestFit="1" customWidth="1"/>
    <col min="1416" max="1416" width="24.6640625" bestFit="1" customWidth="1"/>
    <col min="1417" max="1417" width="16.109375" bestFit="1" customWidth="1"/>
    <col min="1418" max="1418" width="24.6640625" bestFit="1" customWidth="1"/>
    <col min="1419" max="1419" width="16.109375" bestFit="1" customWidth="1"/>
    <col min="1420" max="1420" width="24.6640625" bestFit="1" customWidth="1"/>
    <col min="1421" max="1421" width="16.109375" bestFit="1" customWidth="1"/>
    <col min="1422" max="1422" width="24.6640625" bestFit="1" customWidth="1"/>
    <col min="1423" max="1423" width="16.109375" bestFit="1" customWidth="1"/>
    <col min="1424" max="1424" width="24.6640625" bestFit="1" customWidth="1"/>
    <col min="1425" max="1425" width="16.109375" bestFit="1" customWidth="1"/>
    <col min="1426" max="1426" width="24.6640625" bestFit="1" customWidth="1"/>
    <col min="1427" max="1427" width="16.109375" bestFit="1" customWidth="1"/>
    <col min="1428" max="1428" width="24.6640625" bestFit="1" customWidth="1"/>
    <col min="1429" max="1429" width="16.109375" bestFit="1" customWidth="1"/>
    <col min="1430" max="1430" width="24.6640625" bestFit="1" customWidth="1"/>
    <col min="1431" max="1431" width="16.109375" bestFit="1" customWidth="1"/>
    <col min="1432" max="1432" width="24.6640625" bestFit="1" customWidth="1"/>
    <col min="1433" max="1433" width="16.109375" bestFit="1" customWidth="1"/>
    <col min="1434" max="1434" width="24.6640625" bestFit="1" customWidth="1"/>
    <col min="1435" max="1435" width="16.109375" bestFit="1" customWidth="1"/>
    <col min="1436" max="1436" width="24.6640625" bestFit="1" customWidth="1"/>
    <col min="1437" max="1437" width="16.109375" bestFit="1" customWidth="1"/>
    <col min="1438" max="1438" width="24.6640625" bestFit="1" customWidth="1"/>
    <col min="1439" max="1439" width="16.109375" bestFit="1" customWidth="1"/>
    <col min="1440" max="1440" width="24.6640625" bestFit="1" customWidth="1"/>
    <col min="1441" max="1441" width="16.109375" bestFit="1" customWidth="1"/>
    <col min="1442" max="1442" width="24.6640625" bestFit="1" customWidth="1"/>
    <col min="1443" max="1443" width="16.109375" bestFit="1" customWidth="1"/>
    <col min="1444" max="1444" width="24.6640625" bestFit="1" customWidth="1"/>
    <col min="1445" max="1445" width="16.109375" bestFit="1" customWidth="1"/>
    <col min="1446" max="1446" width="24.6640625" bestFit="1" customWidth="1"/>
    <col min="1447" max="1447" width="16.109375" bestFit="1" customWidth="1"/>
    <col min="1448" max="1448" width="24.6640625" bestFit="1" customWidth="1"/>
    <col min="1449" max="1449" width="16.109375" bestFit="1" customWidth="1"/>
    <col min="1450" max="1450" width="24.6640625" bestFit="1" customWidth="1"/>
    <col min="1451" max="1451" width="16.109375" bestFit="1" customWidth="1"/>
    <col min="1452" max="1452" width="24.6640625" bestFit="1" customWidth="1"/>
    <col min="1453" max="1453" width="16.109375" bestFit="1" customWidth="1"/>
    <col min="1454" max="1454" width="24.6640625" bestFit="1" customWidth="1"/>
    <col min="1455" max="1455" width="16.109375" bestFit="1" customWidth="1"/>
    <col min="1456" max="1456" width="24.6640625" bestFit="1" customWidth="1"/>
    <col min="1457" max="1457" width="16.109375" bestFit="1" customWidth="1"/>
    <col min="1458" max="1458" width="24.6640625" bestFit="1" customWidth="1"/>
    <col min="1459" max="1459" width="16.109375" bestFit="1" customWidth="1"/>
    <col min="1460" max="1460" width="24.6640625" bestFit="1" customWidth="1"/>
    <col min="1461" max="1461" width="16.109375" bestFit="1" customWidth="1"/>
    <col min="1462" max="1462" width="24.6640625" bestFit="1" customWidth="1"/>
    <col min="1463" max="1463" width="16.109375" bestFit="1" customWidth="1"/>
    <col min="1464" max="1464" width="24.6640625" bestFit="1" customWidth="1"/>
    <col min="1465" max="1465" width="16.109375" bestFit="1" customWidth="1"/>
    <col min="1466" max="1466" width="24.6640625" bestFit="1" customWidth="1"/>
    <col min="1467" max="1467" width="16.109375" bestFit="1" customWidth="1"/>
    <col min="1468" max="1468" width="24.6640625" bestFit="1" customWidth="1"/>
    <col min="1469" max="1469" width="16.109375" bestFit="1" customWidth="1"/>
    <col min="1470" max="1470" width="24.6640625" bestFit="1" customWidth="1"/>
    <col min="1471" max="1471" width="16.109375" bestFit="1" customWidth="1"/>
    <col min="1472" max="1472" width="24.6640625" bestFit="1" customWidth="1"/>
    <col min="1473" max="1473" width="16.109375" bestFit="1" customWidth="1"/>
    <col min="1474" max="1474" width="24.6640625" bestFit="1" customWidth="1"/>
    <col min="1475" max="1475" width="16.109375" bestFit="1" customWidth="1"/>
    <col min="1476" max="1476" width="24.6640625" bestFit="1" customWidth="1"/>
    <col min="1477" max="1477" width="16.109375" bestFit="1" customWidth="1"/>
    <col min="1478" max="1478" width="24.6640625" bestFit="1" customWidth="1"/>
    <col min="1479" max="1479" width="16.109375" bestFit="1" customWidth="1"/>
    <col min="1480" max="1480" width="24.6640625" bestFit="1" customWidth="1"/>
    <col min="1481" max="1481" width="16.109375" bestFit="1" customWidth="1"/>
    <col min="1482" max="1482" width="24.6640625" bestFit="1" customWidth="1"/>
    <col min="1483" max="1483" width="16.109375" bestFit="1" customWidth="1"/>
    <col min="1484" max="1484" width="24.6640625" bestFit="1" customWidth="1"/>
    <col min="1485" max="1485" width="16.109375" bestFit="1" customWidth="1"/>
    <col min="1486" max="1486" width="24.6640625" bestFit="1" customWidth="1"/>
    <col min="1487" max="1487" width="16.109375" bestFit="1" customWidth="1"/>
    <col min="1488" max="1488" width="24.6640625" bestFit="1" customWidth="1"/>
    <col min="1489" max="1489" width="16.109375" bestFit="1" customWidth="1"/>
    <col min="1490" max="1490" width="24.6640625" bestFit="1" customWidth="1"/>
    <col min="1491" max="1491" width="16.109375" bestFit="1" customWidth="1"/>
    <col min="1492" max="1492" width="24.6640625" bestFit="1" customWidth="1"/>
    <col min="1493" max="1493" width="16.109375" bestFit="1" customWidth="1"/>
    <col min="1494" max="1494" width="24.6640625" bestFit="1" customWidth="1"/>
    <col min="1495" max="1495" width="16.109375" bestFit="1" customWidth="1"/>
    <col min="1496" max="1496" width="24.6640625" bestFit="1" customWidth="1"/>
    <col min="1497" max="1497" width="16.109375" bestFit="1" customWidth="1"/>
    <col min="1498" max="1498" width="24.6640625" bestFit="1" customWidth="1"/>
    <col min="1499" max="1499" width="16.109375" bestFit="1" customWidth="1"/>
    <col min="1500" max="1500" width="24.6640625" bestFit="1" customWidth="1"/>
    <col min="1501" max="1501" width="16.109375" bestFit="1" customWidth="1"/>
    <col min="1502" max="1502" width="24.6640625" bestFit="1" customWidth="1"/>
    <col min="1503" max="1503" width="16.109375" bestFit="1" customWidth="1"/>
    <col min="1504" max="1504" width="24.6640625" bestFit="1" customWidth="1"/>
    <col min="1505" max="1505" width="16.109375" bestFit="1" customWidth="1"/>
    <col min="1506" max="1506" width="24.6640625" bestFit="1" customWidth="1"/>
    <col min="1507" max="1507" width="16.109375" bestFit="1" customWidth="1"/>
    <col min="1508" max="1508" width="24.6640625" bestFit="1" customWidth="1"/>
    <col min="1509" max="1509" width="16.109375" bestFit="1" customWidth="1"/>
    <col min="1510" max="1510" width="24.6640625" bestFit="1" customWidth="1"/>
    <col min="1511" max="1511" width="16.109375" bestFit="1" customWidth="1"/>
    <col min="1512" max="1512" width="24.6640625" bestFit="1" customWidth="1"/>
    <col min="1513" max="1513" width="16.109375" bestFit="1" customWidth="1"/>
    <col min="1514" max="1514" width="24.6640625" bestFit="1" customWidth="1"/>
    <col min="1515" max="1515" width="16.109375" bestFit="1" customWidth="1"/>
    <col min="1516" max="1516" width="24.6640625" bestFit="1" customWidth="1"/>
    <col min="1517" max="1517" width="16.109375" bestFit="1" customWidth="1"/>
    <col min="1518" max="1518" width="24.6640625" bestFit="1" customWidth="1"/>
    <col min="1519" max="1519" width="16.109375" bestFit="1" customWidth="1"/>
    <col min="1520" max="1520" width="24.6640625" bestFit="1" customWidth="1"/>
    <col min="1521" max="1521" width="16.109375" bestFit="1" customWidth="1"/>
    <col min="1522" max="1522" width="24.6640625" bestFit="1" customWidth="1"/>
    <col min="1523" max="1523" width="16.109375" bestFit="1" customWidth="1"/>
    <col min="1524" max="1524" width="24.6640625" bestFit="1" customWidth="1"/>
    <col min="1525" max="1525" width="16.109375" bestFit="1" customWidth="1"/>
    <col min="1526" max="1526" width="24.6640625" bestFit="1" customWidth="1"/>
    <col min="1527" max="1527" width="16.109375" bestFit="1" customWidth="1"/>
    <col min="1528" max="1528" width="24.6640625" bestFit="1" customWidth="1"/>
    <col min="1529" max="1529" width="16.109375" bestFit="1" customWidth="1"/>
    <col min="1530" max="1530" width="24.6640625" bestFit="1" customWidth="1"/>
    <col min="1531" max="1531" width="16.109375" bestFit="1" customWidth="1"/>
    <col min="1532" max="1532" width="24.6640625" bestFit="1" customWidth="1"/>
    <col min="1533" max="1533" width="16.109375" bestFit="1" customWidth="1"/>
    <col min="1534" max="1534" width="24.6640625" bestFit="1" customWidth="1"/>
    <col min="1535" max="1535" width="16.109375" bestFit="1" customWidth="1"/>
    <col min="1536" max="1536" width="24.6640625" bestFit="1" customWidth="1"/>
    <col min="1537" max="1537" width="16.109375" bestFit="1" customWidth="1"/>
    <col min="1538" max="1538" width="24.6640625" bestFit="1" customWidth="1"/>
    <col min="1539" max="1539" width="16.109375" bestFit="1" customWidth="1"/>
    <col min="1540" max="1540" width="24.6640625" bestFit="1" customWidth="1"/>
    <col min="1541" max="1541" width="16.109375" bestFit="1" customWidth="1"/>
    <col min="1542" max="1542" width="24.6640625" bestFit="1" customWidth="1"/>
    <col min="1543" max="1543" width="16.109375" bestFit="1" customWidth="1"/>
    <col min="1544" max="1544" width="24.6640625" bestFit="1" customWidth="1"/>
    <col min="1545" max="1545" width="16.109375" bestFit="1" customWidth="1"/>
    <col min="1546" max="1546" width="24.6640625" bestFit="1" customWidth="1"/>
    <col min="1547" max="1547" width="16.109375" bestFit="1" customWidth="1"/>
    <col min="1548" max="1548" width="24.6640625" bestFit="1" customWidth="1"/>
    <col min="1549" max="1549" width="16.109375" bestFit="1" customWidth="1"/>
    <col min="1550" max="1550" width="24.6640625" bestFit="1" customWidth="1"/>
    <col min="1551" max="1551" width="16.109375" bestFit="1" customWidth="1"/>
    <col min="1552" max="1552" width="24.6640625" bestFit="1" customWidth="1"/>
    <col min="1553" max="1553" width="16.109375" bestFit="1" customWidth="1"/>
    <col min="1554" max="1554" width="24.6640625" bestFit="1" customWidth="1"/>
    <col min="1555" max="1555" width="16.109375" bestFit="1" customWidth="1"/>
    <col min="1556" max="1556" width="24.6640625" bestFit="1" customWidth="1"/>
    <col min="1557" max="1557" width="16.109375" bestFit="1" customWidth="1"/>
    <col min="1558" max="1558" width="24.6640625" bestFit="1" customWidth="1"/>
    <col min="1559" max="1559" width="16.109375" bestFit="1" customWidth="1"/>
    <col min="1560" max="1560" width="24.6640625" bestFit="1" customWidth="1"/>
    <col min="1561" max="1561" width="16.109375" bestFit="1" customWidth="1"/>
    <col min="1562" max="1562" width="24.6640625" bestFit="1" customWidth="1"/>
    <col min="1563" max="1563" width="16.109375" bestFit="1" customWidth="1"/>
    <col min="1564" max="1564" width="24.6640625" bestFit="1" customWidth="1"/>
    <col min="1565" max="1565" width="16.109375" bestFit="1" customWidth="1"/>
    <col min="1566" max="1566" width="24.6640625" bestFit="1" customWidth="1"/>
    <col min="1567" max="1567" width="16.109375" bestFit="1" customWidth="1"/>
    <col min="1568" max="1568" width="24.6640625" bestFit="1" customWidth="1"/>
    <col min="1569" max="1569" width="16.109375" bestFit="1" customWidth="1"/>
    <col min="1570" max="1570" width="24.6640625" bestFit="1" customWidth="1"/>
    <col min="1571" max="1571" width="16.109375" bestFit="1" customWidth="1"/>
    <col min="1572" max="1572" width="24.6640625" bestFit="1" customWidth="1"/>
    <col min="1573" max="1573" width="16.109375" bestFit="1" customWidth="1"/>
    <col min="1574" max="1574" width="24.6640625" bestFit="1" customWidth="1"/>
    <col min="1575" max="1575" width="16.109375" bestFit="1" customWidth="1"/>
    <col min="1576" max="1576" width="24.6640625" bestFit="1" customWidth="1"/>
    <col min="1577" max="1577" width="16.109375" bestFit="1" customWidth="1"/>
    <col min="1578" max="1578" width="24.6640625" bestFit="1" customWidth="1"/>
    <col min="1579" max="1579" width="16.109375" bestFit="1" customWidth="1"/>
    <col min="1580" max="1580" width="24.6640625" bestFit="1" customWidth="1"/>
    <col min="1581" max="1581" width="16.109375" bestFit="1" customWidth="1"/>
    <col min="1582" max="1582" width="24.6640625" bestFit="1" customWidth="1"/>
    <col min="1583" max="1583" width="16.109375" bestFit="1" customWidth="1"/>
    <col min="1584" max="1584" width="24.6640625" bestFit="1" customWidth="1"/>
    <col min="1585" max="1585" width="16.109375" bestFit="1" customWidth="1"/>
    <col min="1586" max="1586" width="24.6640625" bestFit="1" customWidth="1"/>
    <col min="1587" max="1587" width="16.109375" bestFit="1" customWidth="1"/>
    <col min="1588" max="1588" width="24.6640625" bestFit="1" customWidth="1"/>
    <col min="1589" max="1589" width="16.109375" bestFit="1" customWidth="1"/>
    <col min="1590" max="1590" width="24.6640625" bestFit="1" customWidth="1"/>
    <col min="1591" max="1591" width="16.109375" bestFit="1" customWidth="1"/>
    <col min="1592" max="1592" width="24.6640625" bestFit="1" customWidth="1"/>
    <col min="1593" max="1593" width="16.109375" bestFit="1" customWidth="1"/>
    <col min="1594" max="1594" width="24.6640625" bestFit="1" customWidth="1"/>
    <col min="1595" max="1595" width="16.109375" bestFit="1" customWidth="1"/>
    <col min="1596" max="1596" width="24.6640625" bestFit="1" customWidth="1"/>
    <col min="1597" max="1597" width="16.109375" bestFit="1" customWidth="1"/>
    <col min="1598" max="1598" width="24.6640625" bestFit="1" customWidth="1"/>
    <col min="1599" max="1599" width="16.109375" bestFit="1" customWidth="1"/>
    <col min="1600" max="1600" width="24.6640625" bestFit="1" customWidth="1"/>
    <col min="1601" max="1601" width="16.109375" bestFit="1" customWidth="1"/>
    <col min="1602" max="1602" width="24.6640625" bestFit="1" customWidth="1"/>
    <col min="1603" max="1603" width="16.109375" bestFit="1" customWidth="1"/>
    <col min="1604" max="1604" width="24.6640625" bestFit="1" customWidth="1"/>
    <col min="1605" max="1605" width="16.109375" bestFit="1" customWidth="1"/>
    <col min="1606" max="1606" width="24.6640625" bestFit="1" customWidth="1"/>
    <col min="1607" max="1607" width="16.109375" bestFit="1" customWidth="1"/>
    <col min="1608" max="1608" width="24.6640625" bestFit="1" customWidth="1"/>
    <col min="1609" max="1609" width="16.109375" bestFit="1" customWidth="1"/>
    <col min="1610" max="1610" width="24.6640625" bestFit="1" customWidth="1"/>
    <col min="1611" max="1611" width="16.109375" bestFit="1" customWidth="1"/>
    <col min="1612" max="1612" width="24.6640625" bestFit="1" customWidth="1"/>
    <col min="1613" max="1613" width="16.109375" bestFit="1" customWidth="1"/>
    <col min="1614" max="1614" width="24.6640625" bestFit="1" customWidth="1"/>
    <col min="1615" max="1615" width="16.109375" bestFit="1" customWidth="1"/>
    <col min="1616" max="1616" width="24.6640625" bestFit="1" customWidth="1"/>
    <col min="1617" max="1617" width="16.109375" bestFit="1" customWidth="1"/>
    <col min="1618" max="1618" width="24.6640625" bestFit="1" customWidth="1"/>
    <col min="1619" max="1619" width="16.109375" bestFit="1" customWidth="1"/>
    <col min="1620" max="1620" width="24.6640625" bestFit="1" customWidth="1"/>
    <col min="1621" max="1621" width="16.109375" bestFit="1" customWidth="1"/>
    <col min="1622" max="1622" width="24.6640625" bestFit="1" customWidth="1"/>
    <col min="1623" max="1623" width="16.109375" bestFit="1" customWidth="1"/>
    <col min="1624" max="1624" width="24.6640625" bestFit="1" customWidth="1"/>
    <col min="1625" max="1625" width="16.109375" bestFit="1" customWidth="1"/>
    <col min="1626" max="1626" width="24.6640625" bestFit="1" customWidth="1"/>
    <col min="1627" max="1627" width="16.109375" bestFit="1" customWidth="1"/>
    <col min="1628" max="1628" width="24.6640625" bestFit="1" customWidth="1"/>
    <col min="1629" max="1629" width="16.109375" bestFit="1" customWidth="1"/>
    <col min="1630" max="1630" width="24.6640625" bestFit="1" customWidth="1"/>
    <col min="1631" max="1631" width="16.109375" bestFit="1" customWidth="1"/>
    <col min="1632" max="1632" width="24.6640625" bestFit="1" customWidth="1"/>
    <col min="1633" max="1633" width="16.109375" bestFit="1" customWidth="1"/>
    <col min="1634" max="1634" width="24.6640625" bestFit="1" customWidth="1"/>
    <col min="1635" max="1635" width="16.109375" bestFit="1" customWidth="1"/>
    <col min="1636" max="1636" width="24.6640625" bestFit="1" customWidth="1"/>
    <col min="1637" max="1637" width="16.109375" bestFit="1" customWidth="1"/>
    <col min="1638" max="1638" width="24.6640625" bestFit="1" customWidth="1"/>
    <col min="1639" max="1639" width="16.109375" bestFit="1" customWidth="1"/>
    <col min="1640" max="1640" width="24.6640625" bestFit="1" customWidth="1"/>
    <col min="1641" max="1641" width="16.109375" bestFit="1" customWidth="1"/>
    <col min="1642" max="1642" width="24.6640625" bestFit="1" customWidth="1"/>
    <col min="1643" max="1643" width="16.109375" bestFit="1" customWidth="1"/>
    <col min="1644" max="1644" width="24.6640625" bestFit="1" customWidth="1"/>
    <col min="1645" max="1645" width="16.109375" bestFit="1" customWidth="1"/>
    <col min="1646" max="1646" width="24.6640625" bestFit="1" customWidth="1"/>
    <col min="1647" max="1647" width="16.109375" bestFit="1" customWidth="1"/>
    <col min="1648" max="1648" width="24.6640625" bestFit="1" customWidth="1"/>
    <col min="1649" max="1649" width="16.109375" bestFit="1" customWidth="1"/>
    <col min="1650" max="1650" width="24.6640625" bestFit="1" customWidth="1"/>
    <col min="1651" max="1651" width="16.109375" bestFit="1" customWidth="1"/>
    <col min="1652" max="1652" width="24.6640625" bestFit="1" customWidth="1"/>
    <col min="1653" max="1653" width="16.109375" bestFit="1" customWidth="1"/>
    <col min="1654" max="1654" width="24.6640625" bestFit="1" customWidth="1"/>
    <col min="1655" max="1655" width="16.109375" bestFit="1" customWidth="1"/>
    <col min="1656" max="1656" width="24.6640625" bestFit="1" customWidth="1"/>
    <col min="1657" max="1657" width="16.109375" bestFit="1" customWidth="1"/>
    <col min="1658" max="1658" width="24.6640625" bestFit="1" customWidth="1"/>
    <col min="1659" max="1659" width="16.109375" bestFit="1" customWidth="1"/>
    <col min="1660" max="1660" width="24.6640625" bestFit="1" customWidth="1"/>
    <col min="1661" max="1661" width="16.109375" bestFit="1" customWidth="1"/>
    <col min="1662" max="1662" width="24.6640625" bestFit="1" customWidth="1"/>
    <col min="1663" max="1663" width="16.109375" bestFit="1" customWidth="1"/>
    <col min="1664" max="1664" width="24.6640625" bestFit="1" customWidth="1"/>
    <col min="1665" max="1665" width="16.109375" bestFit="1" customWidth="1"/>
    <col min="1666" max="1666" width="24.6640625" bestFit="1" customWidth="1"/>
    <col min="1667" max="1667" width="16.109375" bestFit="1" customWidth="1"/>
    <col min="1668" max="1668" width="24.6640625" bestFit="1" customWidth="1"/>
    <col min="1669" max="1669" width="16.109375" bestFit="1" customWidth="1"/>
    <col min="1670" max="1670" width="24.6640625" bestFit="1" customWidth="1"/>
    <col min="1671" max="1671" width="16.109375" bestFit="1" customWidth="1"/>
    <col min="1672" max="1672" width="24.6640625" bestFit="1" customWidth="1"/>
    <col min="1673" max="1673" width="16.109375" bestFit="1" customWidth="1"/>
    <col min="1674" max="1674" width="24.6640625" bestFit="1" customWidth="1"/>
    <col min="1675" max="1675" width="16.109375" bestFit="1" customWidth="1"/>
    <col min="1676" max="1676" width="24.6640625" bestFit="1" customWidth="1"/>
    <col min="1677" max="1677" width="16.109375" bestFit="1" customWidth="1"/>
    <col min="1678" max="1678" width="24.6640625" bestFit="1" customWidth="1"/>
    <col min="1679" max="1679" width="16.109375" bestFit="1" customWidth="1"/>
    <col min="1680" max="1680" width="24.6640625" bestFit="1" customWidth="1"/>
    <col min="1681" max="1681" width="16.109375" bestFit="1" customWidth="1"/>
    <col min="1682" max="1682" width="24.6640625" bestFit="1" customWidth="1"/>
    <col min="1683" max="1683" width="16.109375" bestFit="1" customWidth="1"/>
    <col min="1684" max="1684" width="24.6640625" bestFit="1" customWidth="1"/>
    <col min="1685" max="1685" width="16.109375" bestFit="1" customWidth="1"/>
    <col min="1686" max="1686" width="24.6640625" bestFit="1" customWidth="1"/>
    <col min="1687" max="1687" width="16.109375" bestFit="1" customWidth="1"/>
    <col min="1688" max="1688" width="24.6640625" bestFit="1" customWidth="1"/>
    <col min="1689" max="1689" width="16.109375" bestFit="1" customWidth="1"/>
    <col min="1690" max="1690" width="24.6640625" bestFit="1" customWidth="1"/>
    <col min="1691" max="1691" width="16.109375" bestFit="1" customWidth="1"/>
    <col min="1692" max="1692" width="24.6640625" bestFit="1" customWidth="1"/>
    <col min="1693" max="1693" width="16.109375" bestFit="1" customWidth="1"/>
    <col min="1694" max="1694" width="24.6640625" bestFit="1" customWidth="1"/>
    <col min="1695" max="1695" width="16.109375" bestFit="1" customWidth="1"/>
    <col min="1696" max="1696" width="24.6640625" bestFit="1" customWidth="1"/>
    <col min="1697" max="1697" width="16.109375" bestFit="1" customWidth="1"/>
    <col min="1698" max="1698" width="24.6640625" bestFit="1" customWidth="1"/>
    <col min="1699" max="1699" width="16.109375" bestFit="1" customWidth="1"/>
    <col min="1700" max="1700" width="24.6640625" bestFit="1" customWidth="1"/>
    <col min="1701" max="1701" width="16.109375" bestFit="1" customWidth="1"/>
    <col min="1702" max="1702" width="24.6640625" bestFit="1" customWidth="1"/>
    <col min="1703" max="1703" width="16.109375" bestFit="1" customWidth="1"/>
    <col min="1704" max="1704" width="24.6640625" bestFit="1" customWidth="1"/>
    <col min="1705" max="1705" width="16.109375" bestFit="1" customWidth="1"/>
    <col min="1706" max="1706" width="24.6640625" bestFit="1" customWidth="1"/>
    <col min="1707" max="1707" width="16.109375" bestFit="1" customWidth="1"/>
    <col min="1708" max="1708" width="24.6640625" bestFit="1" customWidth="1"/>
    <col min="1709" max="1709" width="16.109375" bestFit="1" customWidth="1"/>
    <col min="1710" max="1710" width="24.6640625" bestFit="1" customWidth="1"/>
    <col min="1711" max="1711" width="16.109375" bestFit="1" customWidth="1"/>
    <col min="1712" max="1712" width="24.6640625" bestFit="1" customWidth="1"/>
    <col min="1713" max="1713" width="16.109375" bestFit="1" customWidth="1"/>
    <col min="1714" max="1714" width="24.6640625" bestFit="1" customWidth="1"/>
    <col min="1715" max="1715" width="16.109375" bestFit="1" customWidth="1"/>
    <col min="1716" max="1716" width="24.6640625" bestFit="1" customWidth="1"/>
    <col min="1717" max="1717" width="16.109375" bestFit="1" customWidth="1"/>
    <col min="1718" max="1718" width="24.6640625" bestFit="1" customWidth="1"/>
    <col min="1719" max="1719" width="16.109375" bestFit="1" customWidth="1"/>
    <col min="1720" max="1720" width="24.6640625" bestFit="1" customWidth="1"/>
    <col min="1721" max="1721" width="16.109375" bestFit="1" customWidth="1"/>
    <col min="1722" max="1722" width="24.6640625" bestFit="1" customWidth="1"/>
    <col min="1723" max="1723" width="16.109375" bestFit="1" customWidth="1"/>
    <col min="1724" max="1724" width="24.6640625" bestFit="1" customWidth="1"/>
    <col min="1725" max="1725" width="16.109375" bestFit="1" customWidth="1"/>
    <col min="1726" max="1726" width="24.6640625" bestFit="1" customWidth="1"/>
    <col min="1727" max="1727" width="16.109375" bestFit="1" customWidth="1"/>
    <col min="1728" max="1728" width="24.6640625" bestFit="1" customWidth="1"/>
    <col min="1729" max="1729" width="16.109375" bestFit="1" customWidth="1"/>
    <col min="1730" max="1730" width="24.6640625" bestFit="1" customWidth="1"/>
    <col min="1731" max="1731" width="16.109375" bestFit="1" customWidth="1"/>
    <col min="1732" max="1732" width="24.6640625" bestFit="1" customWidth="1"/>
    <col min="1733" max="1733" width="16.109375" bestFit="1" customWidth="1"/>
    <col min="1734" max="1734" width="24.6640625" bestFit="1" customWidth="1"/>
    <col min="1735" max="1735" width="16.109375" bestFit="1" customWidth="1"/>
    <col min="1736" max="1736" width="24.6640625" bestFit="1" customWidth="1"/>
    <col min="1737" max="1737" width="16.109375" bestFit="1" customWidth="1"/>
    <col min="1738" max="1738" width="24.6640625" bestFit="1" customWidth="1"/>
    <col min="1739" max="1739" width="16.109375" bestFit="1" customWidth="1"/>
    <col min="1740" max="1740" width="24.6640625" bestFit="1" customWidth="1"/>
    <col min="1741" max="1741" width="16.109375" bestFit="1" customWidth="1"/>
    <col min="1742" max="1742" width="24.6640625" bestFit="1" customWidth="1"/>
    <col min="1743" max="1743" width="16.109375" bestFit="1" customWidth="1"/>
    <col min="1744" max="1744" width="24.6640625" bestFit="1" customWidth="1"/>
    <col min="1745" max="1745" width="16.109375" bestFit="1" customWidth="1"/>
    <col min="1746" max="1746" width="24.6640625" bestFit="1" customWidth="1"/>
    <col min="1747" max="1747" width="16.109375" bestFit="1" customWidth="1"/>
    <col min="1748" max="1748" width="24.6640625" bestFit="1" customWidth="1"/>
    <col min="1749" max="1749" width="16.109375" bestFit="1" customWidth="1"/>
    <col min="1750" max="1750" width="24.6640625" bestFit="1" customWidth="1"/>
    <col min="1751" max="1751" width="16.109375" bestFit="1" customWidth="1"/>
    <col min="1752" max="1752" width="24.6640625" bestFit="1" customWidth="1"/>
    <col min="1753" max="1753" width="16.109375" bestFit="1" customWidth="1"/>
    <col min="1754" max="1754" width="24.6640625" bestFit="1" customWidth="1"/>
    <col min="1755" max="1755" width="16.109375" bestFit="1" customWidth="1"/>
    <col min="1756" max="1756" width="24.6640625" bestFit="1" customWidth="1"/>
    <col min="1757" max="1757" width="16.109375" bestFit="1" customWidth="1"/>
    <col min="1758" max="1758" width="24.6640625" bestFit="1" customWidth="1"/>
    <col min="1759" max="1759" width="16.109375" bestFit="1" customWidth="1"/>
    <col min="1760" max="1760" width="24.6640625" bestFit="1" customWidth="1"/>
    <col min="1761" max="1761" width="16.109375" bestFit="1" customWidth="1"/>
    <col min="1762" max="1762" width="24.6640625" bestFit="1" customWidth="1"/>
    <col min="1763" max="1763" width="16.109375" bestFit="1" customWidth="1"/>
    <col min="1764" max="1764" width="24.6640625" bestFit="1" customWidth="1"/>
    <col min="1765" max="1765" width="16.109375" bestFit="1" customWidth="1"/>
    <col min="1766" max="1766" width="24.6640625" bestFit="1" customWidth="1"/>
    <col min="1767" max="1767" width="16.109375" bestFit="1" customWidth="1"/>
    <col min="1768" max="1768" width="24.6640625" bestFit="1" customWidth="1"/>
    <col min="1769" max="1769" width="16.109375" bestFit="1" customWidth="1"/>
    <col min="1770" max="1770" width="24.6640625" bestFit="1" customWidth="1"/>
    <col min="1771" max="1771" width="16.109375" bestFit="1" customWidth="1"/>
    <col min="1772" max="1772" width="24.6640625" bestFit="1" customWidth="1"/>
    <col min="1773" max="1773" width="16.109375" bestFit="1" customWidth="1"/>
    <col min="1774" max="1774" width="24.6640625" bestFit="1" customWidth="1"/>
    <col min="1775" max="1775" width="16.109375" bestFit="1" customWidth="1"/>
    <col min="1776" max="1776" width="24.6640625" bestFit="1" customWidth="1"/>
    <col min="1777" max="1777" width="16.109375" bestFit="1" customWidth="1"/>
    <col min="1778" max="1778" width="24.6640625" bestFit="1" customWidth="1"/>
    <col min="1779" max="1779" width="16.109375" bestFit="1" customWidth="1"/>
    <col min="1780" max="1780" width="24.6640625" bestFit="1" customWidth="1"/>
    <col min="1781" max="1781" width="16.109375" bestFit="1" customWidth="1"/>
    <col min="1782" max="1782" width="24.6640625" bestFit="1" customWidth="1"/>
    <col min="1783" max="1783" width="16.109375" bestFit="1" customWidth="1"/>
    <col min="1784" max="1784" width="24.6640625" bestFit="1" customWidth="1"/>
    <col min="1785" max="1785" width="16.109375" bestFit="1" customWidth="1"/>
    <col min="1786" max="1786" width="24.6640625" bestFit="1" customWidth="1"/>
    <col min="1787" max="1787" width="16.109375" bestFit="1" customWidth="1"/>
    <col min="1788" max="1788" width="24.6640625" bestFit="1" customWidth="1"/>
    <col min="1789" max="1789" width="16.109375" bestFit="1" customWidth="1"/>
    <col min="1790" max="1790" width="24.6640625" bestFit="1" customWidth="1"/>
    <col min="1791" max="1791" width="16.109375" bestFit="1" customWidth="1"/>
    <col min="1792" max="1792" width="24.6640625" bestFit="1" customWidth="1"/>
    <col min="1793" max="1793" width="16.109375" bestFit="1" customWidth="1"/>
    <col min="1794" max="1794" width="24.6640625" bestFit="1" customWidth="1"/>
    <col min="1795" max="1795" width="16.109375" bestFit="1" customWidth="1"/>
    <col min="1796" max="1796" width="24.6640625" bestFit="1" customWidth="1"/>
    <col min="1797" max="1797" width="16.109375" bestFit="1" customWidth="1"/>
    <col min="1798" max="1798" width="24.6640625" bestFit="1" customWidth="1"/>
    <col min="1799" max="1799" width="16.109375" bestFit="1" customWidth="1"/>
    <col min="1800" max="1800" width="24.6640625" bestFit="1" customWidth="1"/>
    <col min="1801" max="1801" width="16.109375" bestFit="1" customWidth="1"/>
    <col min="1802" max="1802" width="24.6640625" bestFit="1" customWidth="1"/>
    <col min="1803" max="1803" width="16.109375" bestFit="1" customWidth="1"/>
    <col min="1804" max="1804" width="24.6640625" bestFit="1" customWidth="1"/>
    <col min="1805" max="1805" width="16.109375" bestFit="1" customWidth="1"/>
    <col min="1806" max="1806" width="24.6640625" bestFit="1" customWidth="1"/>
    <col min="1807" max="1807" width="16.109375" bestFit="1" customWidth="1"/>
    <col min="1808" max="1808" width="24.6640625" bestFit="1" customWidth="1"/>
    <col min="1809" max="1809" width="16.109375" bestFit="1" customWidth="1"/>
    <col min="1810" max="1810" width="24.6640625" bestFit="1" customWidth="1"/>
    <col min="1811" max="1811" width="16.109375" bestFit="1" customWidth="1"/>
    <col min="1812" max="1812" width="24.6640625" bestFit="1" customWidth="1"/>
    <col min="1813" max="1813" width="16.109375" bestFit="1" customWidth="1"/>
    <col min="1814" max="1814" width="24.6640625" bestFit="1" customWidth="1"/>
    <col min="1815" max="1815" width="16.109375" bestFit="1" customWidth="1"/>
    <col min="1816" max="1816" width="24.6640625" bestFit="1" customWidth="1"/>
    <col min="1817" max="1817" width="16.109375" bestFit="1" customWidth="1"/>
    <col min="1818" max="1818" width="24.6640625" bestFit="1" customWidth="1"/>
    <col min="1819" max="1819" width="16.109375" bestFit="1" customWidth="1"/>
    <col min="1820" max="1820" width="24.6640625" bestFit="1" customWidth="1"/>
    <col min="1821" max="1821" width="16.109375" bestFit="1" customWidth="1"/>
    <col min="1822" max="1822" width="24.6640625" bestFit="1" customWidth="1"/>
    <col min="1823" max="1823" width="16.109375" bestFit="1" customWidth="1"/>
    <col min="1824" max="1824" width="24.6640625" bestFit="1" customWidth="1"/>
    <col min="1825" max="1825" width="16.109375" bestFit="1" customWidth="1"/>
    <col min="1826" max="1826" width="24.6640625" bestFit="1" customWidth="1"/>
    <col min="1827" max="1827" width="16.109375" bestFit="1" customWidth="1"/>
    <col min="1828" max="1828" width="24.6640625" bestFit="1" customWidth="1"/>
    <col min="1829" max="1829" width="16.109375" bestFit="1" customWidth="1"/>
    <col min="1830" max="1830" width="24.6640625" bestFit="1" customWidth="1"/>
    <col min="1831" max="1831" width="16.109375" bestFit="1" customWidth="1"/>
    <col min="1832" max="1832" width="24.6640625" bestFit="1" customWidth="1"/>
    <col min="1833" max="1833" width="16.109375" bestFit="1" customWidth="1"/>
    <col min="1834" max="1834" width="24.6640625" bestFit="1" customWidth="1"/>
    <col min="1835" max="1835" width="16.109375" bestFit="1" customWidth="1"/>
    <col min="1836" max="1836" width="24.6640625" bestFit="1" customWidth="1"/>
    <col min="1837" max="1837" width="16.109375" bestFit="1" customWidth="1"/>
    <col min="1838" max="1838" width="24.6640625" bestFit="1" customWidth="1"/>
    <col min="1839" max="1839" width="16.109375" bestFit="1" customWidth="1"/>
    <col min="1840" max="1840" width="24.6640625" bestFit="1" customWidth="1"/>
    <col min="1841" max="1841" width="16.109375" bestFit="1" customWidth="1"/>
    <col min="1842" max="1842" width="24.6640625" bestFit="1" customWidth="1"/>
    <col min="1843" max="1843" width="16.109375" bestFit="1" customWidth="1"/>
    <col min="1844" max="1844" width="24.6640625" bestFit="1" customWidth="1"/>
    <col min="1845" max="1845" width="16.109375" bestFit="1" customWidth="1"/>
    <col min="1846" max="1846" width="24.6640625" bestFit="1" customWidth="1"/>
    <col min="1847" max="1847" width="16.109375" bestFit="1" customWidth="1"/>
    <col min="1848" max="1848" width="24.6640625" bestFit="1" customWidth="1"/>
    <col min="1849" max="1849" width="16.109375" bestFit="1" customWidth="1"/>
    <col min="1850" max="1850" width="24.6640625" bestFit="1" customWidth="1"/>
    <col min="1851" max="1851" width="16.109375" bestFit="1" customWidth="1"/>
    <col min="1852" max="1852" width="24.6640625" bestFit="1" customWidth="1"/>
    <col min="1853" max="1853" width="16.109375" bestFit="1" customWidth="1"/>
    <col min="1854" max="1854" width="24.6640625" bestFit="1" customWidth="1"/>
    <col min="1855" max="1855" width="16.109375" bestFit="1" customWidth="1"/>
    <col min="1856" max="1856" width="24.6640625" bestFit="1" customWidth="1"/>
    <col min="1857" max="1857" width="16.109375" bestFit="1" customWidth="1"/>
    <col min="1858" max="1858" width="24.6640625" bestFit="1" customWidth="1"/>
    <col min="1859" max="1859" width="16.109375" bestFit="1" customWidth="1"/>
    <col min="1860" max="1860" width="24.6640625" bestFit="1" customWidth="1"/>
    <col min="1861" max="1861" width="16.109375" bestFit="1" customWidth="1"/>
    <col min="1862" max="1862" width="24.6640625" bestFit="1" customWidth="1"/>
    <col min="1863" max="1863" width="16.109375" bestFit="1" customWidth="1"/>
    <col min="1864" max="1864" width="24.6640625" bestFit="1" customWidth="1"/>
    <col min="1865" max="1865" width="16.109375" bestFit="1" customWidth="1"/>
    <col min="1866" max="1866" width="24.6640625" bestFit="1" customWidth="1"/>
    <col min="1867" max="1867" width="16.109375" bestFit="1" customWidth="1"/>
    <col min="1868" max="1868" width="24.6640625" bestFit="1" customWidth="1"/>
    <col min="1869" max="1869" width="16.109375" bestFit="1" customWidth="1"/>
    <col min="1870" max="1870" width="24.6640625" bestFit="1" customWidth="1"/>
    <col min="1871" max="1871" width="16.109375" bestFit="1" customWidth="1"/>
    <col min="1872" max="1872" width="24.6640625" bestFit="1" customWidth="1"/>
    <col min="1873" max="1873" width="16.109375" bestFit="1" customWidth="1"/>
    <col min="1874" max="1874" width="24.6640625" bestFit="1" customWidth="1"/>
    <col min="1875" max="1875" width="16.109375" bestFit="1" customWidth="1"/>
    <col min="1876" max="1876" width="24.6640625" bestFit="1" customWidth="1"/>
    <col min="1877" max="1877" width="16.109375" bestFit="1" customWidth="1"/>
    <col min="1878" max="1878" width="24.6640625" bestFit="1" customWidth="1"/>
    <col min="1879" max="1879" width="16.109375" bestFit="1" customWidth="1"/>
    <col min="1880" max="1880" width="24.6640625" bestFit="1" customWidth="1"/>
    <col min="1881" max="1881" width="16.109375" bestFit="1" customWidth="1"/>
    <col min="1882" max="1882" width="24.6640625" bestFit="1" customWidth="1"/>
    <col min="1883" max="1883" width="16.109375" bestFit="1" customWidth="1"/>
    <col min="1884" max="1884" width="24.6640625" bestFit="1" customWidth="1"/>
    <col min="1885" max="1885" width="16.109375" bestFit="1" customWidth="1"/>
    <col min="1886" max="1886" width="24.6640625" bestFit="1" customWidth="1"/>
    <col min="1887" max="1887" width="16.109375" bestFit="1" customWidth="1"/>
    <col min="1888" max="1888" width="24.6640625" bestFit="1" customWidth="1"/>
    <col min="1889" max="1889" width="16.109375" bestFit="1" customWidth="1"/>
    <col min="1890" max="1890" width="24.6640625" bestFit="1" customWidth="1"/>
    <col min="1891" max="1891" width="16.109375" bestFit="1" customWidth="1"/>
    <col min="1892" max="1892" width="24.6640625" bestFit="1" customWidth="1"/>
    <col min="1893" max="1893" width="16.109375" bestFit="1" customWidth="1"/>
    <col min="1894" max="1894" width="24.6640625" bestFit="1" customWidth="1"/>
    <col min="1895" max="1895" width="16.109375" bestFit="1" customWidth="1"/>
    <col min="1896" max="1896" width="24.6640625" bestFit="1" customWidth="1"/>
    <col min="1897" max="1897" width="16.109375" bestFit="1" customWidth="1"/>
    <col min="1898" max="1898" width="24.6640625" bestFit="1" customWidth="1"/>
    <col min="1899" max="1899" width="16.109375" bestFit="1" customWidth="1"/>
    <col min="1900" max="1900" width="24.6640625" bestFit="1" customWidth="1"/>
    <col min="1901" max="1901" width="16.109375" bestFit="1" customWidth="1"/>
    <col min="1902" max="1902" width="24.6640625" bestFit="1" customWidth="1"/>
    <col min="1903" max="1903" width="16.109375" bestFit="1" customWidth="1"/>
    <col min="1904" max="1904" width="24.6640625" bestFit="1" customWidth="1"/>
    <col min="1905" max="1905" width="16.109375" bestFit="1" customWidth="1"/>
    <col min="1906" max="1906" width="24.6640625" bestFit="1" customWidth="1"/>
    <col min="1907" max="1907" width="16.109375" bestFit="1" customWidth="1"/>
    <col min="1908" max="1908" width="24.6640625" bestFit="1" customWidth="1"/>
    <col min="1909" max="1909" width="16.109375" bestFit="1" customWidth="1"/>
    <col min="1910" max="1910" width="24.6640625" bestFit="1" customWidth="1"/>
    <col min="1911" max="1911" width="16.109375" bestFit="1" customWidth="1"/>
    <col min="1912" max="1912" width="24.6640625" bestFit="1" customWidth="1"/>
    <col min="1913" max="1913" width="16.109375" bestFit="1" customWidth="1"/>
    <col min="1914" max="1914" width="24.6640625" bestFit="1" customWidth="1"/>
    <col min="1915" max="1915" width="16.109375" bestFit="1" customWidth="1"/>
    <col min="1916" max="1916" width="24.6640625" bestFit="1" customWidth="1"/>
    <col min="1917" max="1917" width="16.109375" bestFit="1" customWidth="1"/>
    <col min="1918" max="1918" width="24.6640625" bestFit="1" customWidth="1"/>
    <col min="1919" max="1919" width="16.109375" bestFit="1" customWidth="1"/>
    <col min="1920" max="1920" width="24.6640625" bestFit="1" customWidth="1"/>
    <col min="1921" max="1921" width="16.109375" bestFit="1" customWidth="1"/>
    <col min="1922" max="1922" width="24.6640625" bestFit="1" customWidth="1"/>
    <col min="1923" max="1923" width="16.109375" bestFit="1" customWidth="1"/>
    <col min="1924" max="1924" width="24.6640625" bestFit="1" customWidth="1"/>
    <col min="1925" max="1925" width="16.109375" bestFit="1" customWidth="1"/>
    <col min="1926" max="1926" width="24.6640625" bestFit="1" customWidth="1"/>
    <col min="1927" max="1927" width="16.109375" bestFit="1" customWidth="1"/>
    <col min="1928" max="1928" width="24.6640625" bestFit="1" customWidth="1"/>
    <col min="1929" max="1929" width="16.109375" bestFit="1" customWidth="1"/>
    <col min="1930" max="1930" width="24.6640625" bestFit="1" customWidth="1"/>
    <col min="1931" max="1931" width="16.109375" bestFit="1" customWidth="1"/>
    <col min="1932" max="1932" width="24.6640625" bestFit="1" customWidth="1"/>
    <col min="1933" max="1933" width="16.109375" bestFit="1" customWidth="1"/>
    <col min="1934" max="1934" width="24.6640625" bestFit="1" customWidth="1"/>
    <col min="1935" max="1935" width="16.109375" bestFit="1" customWidth="1"/>
    <col min="1936" max="1936" width="24.6640625" bestFit="1" customWidth="1"/>
    <col min="1937" max="1937" width="16.109375" bestFit="1" customWidth="1"/>
    <col min="1938" max="1938" width="24.6640625" bestFit="1" customWidth="1"/>
    <col min="1939" max="1939" width="16.109375" bestFit="1" customWidth="1"/>
    <col min="1940" max="1940" width="24.6640625" bestFit="1" customWidth="1"/>
    <col min="1941" max="1941" width="16.109375" bestFit="1" customWidth="1"/>
    <col min="1942" max="1942" width="24.6640625" bestFit="1" customWidth="1"/>
    <col min="1943" max="1943" width="16.109375" bestFit="1" customWidth="1"/>
    <col min="1944" max="1944" width="24.6640625" bestFit="1" customWidth="1"/>
    <col min="1945" max="1945" width="16.109375" bestFit="1" customWidth="1"/>
    <col min="1946" max="1946" width="24.6640625" bestFit="1" customWidth="1"/>
    <col min="1947" max="1947" width="21.109375" bestFit="1" customWidth="1"/>
    <col min="1948" max="1948" width="29.6640625" bestFit="1" customWidth="1"/>
    <col min="1949" max="2197" width="6.6640625" bestFit="1" customWidth="1"/>
    <col min="2198" max="2329" width="7.77734375" bestFit="1" customWidth="1"/>
    <col min="2330" max="2330" width="11.21875" bestFit="1" customWidth="1"/>
  </cols>
  <sheetData>
    <row r="4" spans="2:116" x14ac:dyDescent="0.3">
      <c r="B4" s="18" t="s">
        <v>130</v>
      </c>
      <c r="C4" s="18"/>
    </row>
    <row r="6" spans="2:116" x14ac:dyDescent="0.3">
      <c r="B6" t="s">
        <v>57</v>
      </c>
      <c r="DK6" s="2" t="s">
        <v>32</v>
      </c>
    </row>
    <row r="7" spans="2:116" x14ac:dyDescent="0.3">
      <c r="CZ7" s="21" t="s">
        <v>122</v>
      </c>
      <c r="DA7" t="s" vm="8">
        <v>34</v>
      </c>
      <c r="DK7" s="53" t="s">
        <v>1</v>
      </c>
      <c r="DL7" s="54" t="s" vm="5">
        <v>34</v>
      </c>
    </row>
    <row r="8" spans="2:116" x14ac:dyDescent="0.3">
      <c r="B8" s="21" t="s">
        <v>1</v>
      </c>
      <c r="C8" t="s" vm="5">
        <v>34</v>
      </c>
    </row>
    <row r="9" spans="2:116" x14ac:dyDescent="0.3">
      <c r="CZ9" s="21" t="s">
        <v>138</v>
      </c>
      <c r="DE9" t="s">
        <v>143</v>
      </c>
      <c r="DF9" t="s">
        <v>140</v>
      </c>
      <c r="DG9" t="s">
        <v>141</v>
      </c>
      <c r="DH9" t="s">
        <v>142</v>
      </c>
      <c r="DK9" s="57" t="s">
        <v>117</v>
      </c>
    </row>
    <row r="10" spans="2:116" x14ac:dyDescent="0.3">
      <c r="B10" t="s">
        <v>123</v>
      </c>
      <c r="K10" t="s">
        <v>132</v>
      </c>
      <c r="Q10" t="s">
        <v>139</v>
      </c>
      <c r="X10" t="s">
        <v>135</v>
      </c>
      <c r="AG10" s="21" t="s">
        <v>1</v>
      </c>
      <c r="AH10" t="s" vm="5">
        <v>34</v>
      </c>
      <c r="BJ10" s="2" t="s">
        <v>32</v>
      </c>
      <c r="CZ10" s="22" t="s">
        <v>57</v>
      </c>
      <c r="DA10" s="23">
        <v>2066111</v>
      </c>
      <c r="DE10" s="42">
        <v>2.6927620925435418</v>
      </c>
      <c r="DF10" s="42">
        <v>49.206814878613336</v>
      </c>
      <c r="DG10" s="42">
        <v>0.28134105780577906</v>
      </c>
      <c r="DH10" s="42">
        <v>18.650100073738543</v>
      </c>
      <c r="DK10" s="60">
        <v>11665</v>
      </c>
    </row>
    <row r="11" spans="2:116" x14ac:dyDescent="0.3">
      <c r="B11" s="23">
        <v>2066111</v>
      </c>
      <c r="K11" s="51">
        <v>392033780000</v>
      </c>
      <c r="Q11" s="20">
        <v>34</v>
      </c>
      <c r="X11" s="52">
        <v>0.93913755873445814</v>
      </c>
      <c r="BJ11" s="53" t="s">
        <v>0</v>
      </c>
      <c r="BK11" s="54" t="s" vm="6">
        <v>34</v>
      </c>
      <c r="CZ11" s="22" t="s">
        <v>119</v>
      </c>
      <c r="DA11" s="23">
        <v>57220252</v>
      </c>
    </row>
    <row r="12" spans="2:116" x14ac:dyDescent="0.3">
      <c r="AG12" s="21" t="s">
        <v>131</v>
      </c>
      <c r="AH12" t="s">
        <v>135</v>
      </c>
      <c r="BJ12" s="53" t="s">
        <v>1</v>
      </c>
      <c r="BK12" s="54" t="s" vm="5">
        <v>34</v>
      </c>
      <c r="CZ12" s="22" t="s">
        <v>31</v>
      </c>
      <c r="DA12" s="41">
        <v>3.6108037413047397E-2</v>
      </c>
    </row>
    <row r="13" spans="2:116" x14ac:dyDescent="0.3">
      <c r="AG13" s="22" t="s">
        <v>18</v>
      </c>
      <c r="AH13" s="52">
        <v>0.26131244777378249</v>
      </c>
    </row>
    <row r="14" spans="2:116" x14ac:dyDescent="0.3">
      <c r="AG14" s="22" t="s">
        <v>67</v>
      </c>
      <c r="AH14" s="52">
        <v>0.54352420551283243</v>
      </c>
      <c r="BJ14" s="59" t="s">
        <v>109</v>
      </c>
      <c r="BK14" s="57" t="s">
        <v>108</v>
      </c>
    </row>
    <row r="15" spans="2:116" x14ac:dyDescent="0.3">
      <c r="AG15" s="22" t="s">
        <v>68</v>
      </c>
      <c r="AH15" s="52">
        <v>1.1887007467682991</v>
      </c>
      <c r="BJ15" s="55" t="s">
        <v>22</v>
      </c>
      <c r="BK15" s="56">
        <v>8097393.5784290349</v>
      </c>
    </row>
    <row r="16" spans="2:116" x14ac:dyDescent="0.3">
      <c r="AG16" s="22" t="s">
        <v>69</v>
      </c>
      <c r="AH16" s="52">
        <v>0.76649988598169116</v>
      </c>
      <c r="BJ16" s="55" t="s">
        <v>26</v>
      </c>
      <c r="BK16" s="56">
        <v>5670642.3486979306</v>
      </c>
    </row>
    <row r="17" spans="33:63" x14ac:dyDescent="0.3">
      <c r="AG17" s="22" t="s">
        <v>19</v>
      </c>
      <c r="AH17" s="52">
        <v>1.6457513110645907</v>
      </c>
      <c r="BJ17" s="55" t="s">
        <v>27</v>
      </c>
      <c r="BK17" s="56">
        <v>7883363.0985705797</v>
      </c>
    </row>
    <row r="18" spans="33:63" x14ac:dyDescent="0.3">
      <c r="AG18" s="22" t="s">
        <v>63</v>
      </c>
      <c r="AH18" s="52">
        <v>1.5089166087427168</v>
      </c>
      <c r="BJ18" s="55" t="s">
        <v>28</v>
      </c>
      <c r="BK18" s="56">
        <v>10191126.016601274</v>
      </c>
    </row>
    <row r="19" spans="33:63" x14ac:dyDescent="0.3">
      <c r="AG19" s="22" t="s">
        <v>20</v>
      </c>
      <c r="AH19" s="52">
        <v>0.68100075309383068</v>
      </c>
      <c r="BJ19" s="55" t="s">
        <v>75</v>
      </c>
      <c r="BK19" s="56">
        <v>2071441.9928784696</v>
      </c>
    </row>
    <row r="20" spans="33:63" x14ac:dyDescent="0.3">
      <c r="AG20" s="22" t="s">
        <v>70</v>
      </c>
      <c r="AH20" s="52">
        <v>1.3784749015162756</v>
      </c>
      <c r="BJ20" s="55" t="s">
        <v>29</v>
      </c>
      <c r="BK20" s="56">
        <v>2310366.7870906089</v>
      </c>
    </row>
    <row r="21" spans="33:63" x14ac:dyDescent="0.3">
      <c r="AG21" s="22" t="s">
        <v>21</v>
      </c>
      <c r="AH21" s="52">
        <v>1.4644833718679711</v>
      </c>
      <c r="BJ21" s="55" t="s">
        <v>63</v>
      </c>
      <c r="BK21" s="56">
        <v>5170310.9271276621</v>
      </c>
    </row>
    <row r="22" spans="33:63" x14ac:dyDescent="0.3">
      <c r="AG22" s="22" t="s">
        <v>22</v>
      </c>
      <c r="AH22" s="52">
        <v>1.1632964026833315</v>
      </c>
      <c r="BJ22" s="55" t="s">
        <v>73</v>
      </c>
      <c r="BK22" s="56">
        <v>4532069.8524091458</v>
      </c>
    </row>
    <row r="23" spans="33:63" x14ac:dyDescent="0.3">
      <c r="AG23" s="22" t="s">
        <v>23</v>
      </c>
      <c r="AH23" s="52">
        <v>0.41068914876792384</v>
      </c>
      <c r="BJ23" s="55" t="s">
        <v>79</v>
      </c>
      <c r="BK23" s="56">
        <v>4910941.8589675268</v>
      </c>
    </row>
    <row r="24" spans="33:63" x14ac:dyDescent="0.3">
      <c r="AG24" s="22" t="s">
        <v>24</v>
      </c>
      <c r="AH24" s="52">
        <v>0.53807948025602692</v>
      </c>
      <c r="BJ24" s="55" t="s">
        <v>80</v>
      </c>
      <c r="BK24" s="58">
        <v>2728196.6614131425</v>
      </c>
    </row>
    <row r="25" spans="33:63" x14ac:dyDescent="0.3">
      <c r="AG25" s="22" t="s">
        <v>71</v>
      </c>
      <c r="AH25" s="52">
        <v>0.26176472022521735</v>
      </c>
    </row>
    <row r="26" spans="33:63" x14ac:dyDescent="0.3">
      <c r="AG26" s="22" t="s">
        <v>25</v>
      </c>
      <c r="AH26" s="52">
        <v>0.69885371470690827</v>
      </c>
    </row>
    <row r="27" spans="33:63" x14ac:dyDescent="0.3">
      <c r="AG27" s="22" t="s">
        <v>26</v>
      </c>
      <c r="AH27" s="52">
        <v>0.93243125422231721</v>
      </c>
    </row>
    <row r="28" spans="33:63" x14ac:dyDescent="0.3">
      <c r="AG28" s="22" t="s">
        <v>27</v>
      </c>
      <c r="AH28" s="52">
        <v>1.3283195498243554</v>
      </c>
    </row>
    <row r="29" spans="33:63" x14ac:dyDescent="0.3">
      <c r="AG29" s="22" t="s">
        <v>72</v>
      </c>
      <c r="AH29" s="52">
        <v>0.60727512683215923</v>
      </c>
    </row>
    <row r="30" spans="33:63" x14ac:dyDescent="0.3">
      <c r="AG30" s="22" t="s">
        <v>73</v>
      </c>
      <c r="AH30" s="52">
        <v>1.3367086201195648</v>
      </c>
    </row>
    <row r="31" spans="33:63" x14ac:dyDescent="0.3">
      <c r="AG31" s="22" t="s">
        <v>28</v>
      </c>
      <c r="AH31" s="52">
        <v>1.0188930675434626</v>
      </c>
    </row>
    <row r="32" spans="33:63" x14ac:dyDescent="0.3">
      <c r="AG32" s="22" t="s">
        <v>74</v>
      </c>
      <c r="AH32" s="52">
        <v>1.2449944320643649</v>
      </c>
    </row>
    <row r="33" spans="33:34" x14ac:dyDescent="0.3">
      <c r="AG33" s="22" t="s">
        <v>64</v>
      </c>
      <c r="AH33" s="52">
        <v>4.7662812973353983</v>
      </c>
    </row>
    <row r="34" spans="33:34" x14ac:dyDescent="0.3">
      <c r="AG34" s="22" t="s">
        <v>65</v>
      </c>
      <c r="AH34" s="52">
        <v>2</v>
      </c>
    </row>
    <row r="35" spans="33:34" x14ac:dyDescent="0.3">
      <c r="AG35" s="22" t="s">
        <v>75</v>
      </c>
      <c r="AH35" s="52">
        <v>1.0294214135936408</v>
      </c>
    </row>
    <row r="36" spans="33:34" x14ac:dyDescent="0.3">
      <c r="AG36" s="22" t="s">
        <v>76</v>
      </c>
      <c r="AH36" s="52">
        <v>1.0544362844504294</v>
      </c>
    </row>
    <row r="37" spans="33:34" x14ac:dyDescent="0.3">
      <c r="AG37" s="22" t="s">
        <v>77</v>
      </c>
      <c r="AH37" s="52">
        <v>0.57259547789712073</v>
      </c>
    </row>
    <row r="38" spans="33:34" x14ac:dyDescent="0.3">
      <c r="AG38" s="22" t="s">
        <v>29</v>
      </c>
      <c r="AH38" s="52">
        <v>0.81873885482607567</v>
      </c>
    </row>
    <row r="39" spans="33:34" x14ac:dyDescent="0.3">
      <c r="AG39" s="22" t="s">
        <v>78</v>
      </c>
      <c r="AH39" s="52">
        <v>0.59953130427270596</v>
      </c>
    </row>
    <row r="40" spans="33:34" x14ac:dyDescent="0.3">
      <c r="AG40" s="22" t="s">
        <v>66</v>
      </c>
      <c r="AH40" s="52">
        <v>2.295017884191656</v>
      </c>
    </row>
    <row r="41" spans="33:34" x14ac:dyDescent="0.3">
      <c r="AG41" s="22" t="s">
        <v>79</v>
      </c>
      <c r="AH41" s="52">
        <v>1.3770490033633154</v>
      </c>
    </row>
    <row r="42" spans="33:34" x14ac:dyDescent="0.3">
      <c r="AG42" s="22" t="s">
        <v>30</v>
      </c>
      <c r="AH42" s="52">
        <v>0.7457431218879389</v>
      </c>
    </row>
    <row r="43" spans="33:34" x14ac:dyDescent="0.3">
      <c r="AG43" s="22" t="s">
        <v>80</v>
      </c>
      <c r="AH43" s="52">
        <v>1.5061562933809389</v>
      </c>
    </row>
    <row r="44" spans="33:34" x14ac:dyDescent="0.3">
      <c r="AG44" s="22" t="s">
        <v>127</v>
      </c>
      <c r="AH44" s="52">
        <v>0.93913755873445814</v>
      </c>
    </row>
  </sheetData>
  <conditionalFormatting pivot="1" sqref="BK15:BK24">
    <cfRule type="colorScale" priority="3">
      <colorScale>
        <cfvo type="min"/>
        <cfvo type="percentile" val="50"/>
        <cfvo type="max"/>
        <color theme="9" tint="0.79998168889431442"/>
        <color theme="9" tint="0.39997558519241921"/>
        <color theme="9" tint="-0.249977111117893"/>
      </colorScale>
    </cfRule>
  </conditionalFormatting>
  <conditionalFormatting pivot="1" sqref="DK10">
    <cfRule type="colorScale" priority="1">
      <colorScale>
        <cfvo type="min"/>
        <cfvo type="percentile" val="50"/>
        <cfvo type="max"/>
        <color theme="9" tint="0.79998168889431442"/>
        <color theme="9" tint="0.59999389629810485"/>
        <color rgb="FF63BE7B"/>
      </colorScale>
    </cfRule>
  </conditionalFormatting>
  <pageMargins left="0.7" right="0.7" top="0.75" bottom="0.75" header="0.3" footer="0.3"/>
  <drawing r:id="rId1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2A4009-DB24-4572-899E-82541C29B9AA}">
  <sheetPr codeName="Sheet4"/>
  <dimension ref="A1:F28"/>
  <sheetViews>
    <sheetView topLeftCell="C1" zoomScale="70" zoomScaleNormal="70" workbookViewId="0">
      <selection activeCell="X12" sqref="X12"/>
    </sheetView>
  </sheetViews>
  <sheetFormatPr defaultRowHeight="14.4" x14ac:dyDescent="0.3"/>
  <cols>
    <col min="1" max="1" width="17" bestFit="1" customWidth="1"/>
    <col min="2" max="2" width="22.6640625" bestFit="1" customWidth="1"/>
    <col min="5" max="5" width="18.44140625" bestFit="1" customWidth="1"/>
    <col min="6" max="6" width="22.6640625" bestFit="1" customWidth="1"/>
  </cols>
  <sheetData>
    <row r="1" spans="1:6" x14ac:dyDescent="0.3">
      <c r="A1" s="1" t="s">
        <v>36</v>
      </c>
    </row>
    <row r="6" spans="1:6" x14ac:dyDescent="0.3">
      <c r="A6" s="3" t="s">
        <v>37</v>
      </c>
      <c r="E6" s="3" t="s">
        <v>38</v>
      </c>
    </row>
    <row r="8" spans="1:6" x14ac:dyDescent="0.3">
      <c r="A8" s="2" t="s">
        <v>32</v>
      </c>
      <c r="E8" s="2" t="s">
        <v>32</v>
      </c>
    </row>
    <row r="9" spans="1:6" x14ac:dyDescent="0.3">
      <c r="A9" s="4" t="s">
        <v>0</v>
      </c>
      <c r="B9" s="5" t="s" vm="1">
        <v>6</v>
      </c>
      <c r="E9" s="4" t="s">
        <v>0</v>
      </c>
      <c r="F9" s="5" t="s" vm="3">
        <v>11</v>
      </c>
    </row>
    <row r="10" spans="1:6" x14ac:dyDescent="0.3">
      <c r="A10" s="4" t="s">
        <v>1</v>
      </c>
      <c r="B10" s="5" t="s" vm="2">
        <v>2</v>
      </c>
      <c r="E10" s="4" t="s">
        <v>1</v>
      </c>
      <c r="F10" s="5" t="s" vm="2">
        <v>2</v>
      </c>
    </row>
    <row r="12" spans="1:6" x14ac:dyDescent="0.3">
      <c r="A12" s="33" t="s">
        <v>7</v>
      </c>
      <c r="B12" s="29" t="s">
        <v>8</v>
      </c>
      <c r="E12" s="33" t="s">
        <v>7</v>
      </c>
      <c r="F12" s="29" t="s">
        <v>8</v>
      </c>
    </row>
    <row r="13" spans="1:6" x14ac:dyDescent="0.3">
      <c r="A13" s="6" t="s">
        <v>3</v>
      </c>
      <c r="B13" s="30">
        <v>152583</v>
      </c>
      <c r="E13" s="6" t="s">
        <v>9</v>
      </c>
      <c r="F13" s="30">
        <v>180743</v>
      </c>
    </row>
    <row r="14" spans="1:6" x14ac:dyDescent="0.3">
      <c r="A14" s="6" t="s">
        <v>5</v>
      </c>
      <c r="B14" s="30">
        <v>96945</v>
      </c>
      <c r="E14" s="6" t="s">
        <v>3</v>
      </c>
      <c r="F14" s="30">
        <v>322489</v>
      </c>
    </row>
    <row r="15" spans="1:6" x14ac:dyDescent="0.3">
      <c r="A15" s="39" t="s">
        <v>4</v>
      </c>
      <c r="B15" s="38">
        <v>88993</v>
      </c>
      <c r="E15" s="39" t="s">
        <v>10</v>
      </c>
      <c r="F15" s="38">
        <v>107552</v>
      </c>
    </row>
    <row r="19" spans="1:6" x14ac:dyDescent="0.3">
      <c r="A19" s="3" t="s">
        <v>39</v>
      </c>
      <c r="E19" s="3" t="s">
        <v>40</v>
      </c>
    </row>
    <row r="21" spans="1:6" x14ac:dyDescent="0.3">
      <c r="A21" s="2" t="s">
        <v>32</v>
      </c>
      <c r="E21" s="2" t="s">
        <v>32</v>
      </c>
    </row>
    <row r="22" spans="1:6" x14ac:dyDescent="0.3">
      <c r="A22" s="4" t="s">
        <v>0</v>
      </c>
      <c r="B22" s="5" t="s" vm="1">
        <v>6</v>
      </c>
      <c r="E22" s="4" t="s">
        <v>0</v>
      </c>
      <c r="F22" s="5" t="s" vm="3">
        <v>11</v>
      </c>
    </row>
    <row r="23" spans="1:6" x14ac:dyDescent="0.3">
      <c r="A23" s="4" t="s">
        <v>1</v>
      </c>
      <c r="B23" s="5" t="s" vm="2">
        <v>2</v>
      </c>
      <c r="E23" s="4" t="s">
        <v>1</v>
      </c>
      <c r="F23" s="5" t="s" vm="2">
        <v>2</v>
      </c>
    </row>
    <row r="25" spans="1:6" x14ac:dyDescent="0.3">
      <c r="A25" s="33" t="s">
        <v>7</v>
      </c>
      <c r="B25" s="40" t="s">
        <v>8</v>
      </c>
      <c r="E25" s="33" t="s">
        <v>7</v>
      </c>
      <c r="F25" s="29" t="s">
        <v>8</v>
      </c>
    </row>
    <row r="26" spans="1:6" x14ac:dyDescent="0.3">
      <c r="A26" s="6" t="s">
        <v>15</v>
      </c>
      <c r="B26" s="30">
        <v>8563</v>
      </c>
      <c r="E26" s="6" t="s">
        <v>12</v>
      </c>
      <c r="F26" s="30">
        <v>4841</v>
      </c>
    </row>
    <row r="27" spans="1:6" x14ac:dyDescent="0.3">
      <c r="A27" s="6" t="s">
        <v>16</v>
      </c>
      <c r="B27" s="30">
        <v>11018</v>
      </c>
      <c r="E27" s="6" t="s">
        <v>13</v>
      </c>
      <c r="F27" s="30">
        <v>7254</v>
      </c>
    </row>
    <row r="28" spans="1:6" x14ac:dyDescent="0.3">
      <c r="A28" s="39" t="s">
        <v>17</v>
      </c>
      <c r="B28" s="38">
        <v>11556</v>
      </c>
      <c r="E28" s="39" t="s">
        <v>14</v>
      </c>
      <c r="F28" s="38">
        <v>9585</v>
      </c>
    </row>
  </sheetData>
  <conditionalFormatting pivot="1" sqref="B13:B15">
    <cfRule type="colorScale" priority="4">
      <colorScale>
        <cfvo type="min"/>
        <cfvo type="percentile" val="50"/>
        <cfvo type="max"/>
        <color theme="9" tint="0.79998168889431442"/>
        <color theme="9" tint="0.59999389629810485"/>
        <color theme="9" tint="0.39997558519241921"/>
      </colorScale>
    </cfRule>
  </conditionalFormatting>
  <conditionalFormatting pivot="1" sqref="F13:F15">
    <cfRule type="colorScale" priority="3">
      <colorScale>
        <cfvo type="min"/>
        <cfvo type="percentile" val="50"/>
        <cfvo type="max"/>
        <color theme="9" tint="0.79998168889431442"/>
        <color theme="9" tint="0.59999389629810485"/>
        <color theme="9" tint="0.39997558519241921"/>
      </colorScale>
    </cfRule>
  </conditionalFormatting>
  <conditionalFormatting pivot="1" sqref="B26:B28">
    <cfRule type="colorScale" priority="2">
      <colorScale>
        <cfvo type="min"/>
        <cfvo type="percentile" val="50"/>
        <cfvo type="max"/>
        <color theme="9" tint="0.79998168889431442"/>
        <color theme="9" tint="0.59999389629810485"/>
        <color theme="9" tint="0.39997558519241921"/>
      </colorScale>
    </cfRule>
  </conditionalFormatting>
  <conditionalFormatting pivot="1" sqref="F26:F28">
    <cfRule type="colorScale" priority="1">
      <colorScale>
        <cfvo type="min"/>
        <cfvo type="percentile" val="50"/>
        <cfvo type="max"/>
        <color theme="9" tint="0.79998168889431442"/>
        <color theme="9" tint="0.59999389629810485"/>
        <color theme="9" tint="0.39997558519241921"/>
      </colorScale>
    </cfRule>
  </conditionalFormatting>
  <pageMargins left="0.7" right="0.7" top="0.75" bottom="0.75" header="0.3" footer="0.3"/>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EB98EE-1932-463A-B901-A262163713F5}">
  <sheetPr codeName="Sheet5"/>
  <dimension ref="A1:B19"/>
  <sheetViews>
    <sheetView showGridLines="0" topLeftCell="A4" zoomScale="130" zoomScaleNormal="130" workbookViewId="0">
      <selection activeCell="E16" sqref="E16"/>
    </sheetView>
  </sheetViews>
  <sheetFormatPr defaultRowHeight="14.4" x14ac:dyDescent="0.3"/>
  <cols>
    <col min="1" max="1" width="17.5546875" bestFit="1" customWidth="1"/>
    <col min="2" max="2" width="18" bestFit="1" customWidth="1"/>
  </cols>
  <sheetData>
    <row r="1" spans="1:2" x14ac:dyDescent="0.3">
      <c r="A1" s="1" t="s">
        <v>35</v>
      </c>
    </row>
    <row r="4" spans="1:2" x14ac:dyDescent="0.3">
      <c r="A4" s="2" t="s">
        <v>32</v>
      </c>
    </row>
    <row r="5" spans="1:2" x14ac:dyDescent="0.3">
      <c r="A5" s="4" t="s">
        <v>0</v>
      </c>
      <c r="B5" s="5" t="s" vm="3">
        <v>11</v>
      </c>
    </row>
    <row r="7" spans="1:2" x14ac:dyDescent="0.3">
      <c r="A7" s="4" t="s">
        <v>7</v>
      </c>
      <c r="B7" s="29" t="s">
        <v>31</v>
      </c>
    </row>
    <row r="8" spans="1:2" x14ac:dyDescent="0.3">
      <c r="A8" s="6" t="s">
        <v>2</v>
      </c>
      <c r="B8" s="7"/>
    </row>
    <row r="9" spans="1:2" x14ac:dyDescent="0.3">
      <c r="A9" s="31" t="s">
        <v>21</v>
      </c>
      <c r="B9" s="7">
        <v>0.17992263768649844</v>
      </c>
    </row>
    <row r="10" spans="1:2" x14ac:dyDescent="0.3">
      <c r="A10" s="31" t="s">
        <v>27</v>
      </c>
      <c r="B10" s="7">
        <v>0.13524902534418348</v>
      </c>
    </row>
    <row r="11" spans="1:2" x14ac:dyDescent="0.3">
      <c r="A11" s="31" t="s">
        <v>26</v>
      </c>
      <c r="B11" s="7">
        <v>0.11573278573365307</v>
      </c>
    </row>
    <row r="12" spans="1:2" x14ac:dyDescent="0.3">
      <c r="A12" s="31" t="s">
        <v>28</v>
      </c>
      <c r="B12" s="7">
        <v>0.10072506951081882</v>
      </c>
    </row>
    <row r="13" spans="1:2" x14ac:dyDescent="0.3">
      <c r="A13" s="31" t="s">
        <v>20</v>
      </c>
      <c r="B13" s="7">
        <v>9.4008657068540891E-2</v>
      </c>
    </row>
    <row r="14" spans="1:2" x14ac:dyDescent="0.3">
      <c r="A14" s="6" t="s">
        <v>33</v>
      </c>
      <c r="B14" s="7"/>
    </row>
    <row r="15" spans="1:2" x14ac:dyDescent="0.3">
      <c r="A15" s="31" t="s">
        <v>27</v>
      </c>
      <c r="B15" s="7">
        <v>5.7584454897724631E-2</v>
      </c>
    </row>
    <row r="16" spans="1:2" x14ac:dyDescent="0.3">
      <c r="A16" s="31" t="s">
        <v>19</v>
      </c>
      <c r="B16" s="7">
        <v>4.5031124453666506E-2</v>
      </c>
    </row>
    <row r="17" spans="1:2" x14ac:dyDescent="0.3">
      <c r="A17" s="31" t="s">
        <v>20</v>
      </c>
      <c r="B17" s="7">
        <v>4.2907572216974096E-2</v>
      </c>
    </row>
    <row r="18" spans="1:2" x14ac:dyDescent="0.3">
      <c r="A18" s="31" t="s">
        <v>26</v>
      </c>
      <c r="B18" s="7">
        <v>4.2611201736477609E-2</v>
      </c>
    </row>
    <row r="19" spans="1:2" x14ac:dyDescent="0.3">
      <c r="A19" s="31" t="s">
        <v>21</v>
      </c>
      <c r="B19" s="26">
        <v>4.2543533878022614E-2</v>
      </c>
    </row>
  </sheetData>
  <conditionalFormatting pivot="1" sqref="B8:B19">
    <cfRule type="dataBar" priority="1">
      <dataBar>
        <cfvo type="min"/>
        <cfvo type="max"/>
        <color rgb="FF63C384"/>
      </dataBar>
      <extLst>
        <ext xmlns:x14="http://schemas.microsoft.com/office/spreadsheetml/2009/9/main" uri="{B025F937-C7B1-47D3-B67F-A62EFF666E3E}">
          <x14:id>{5B1B9388-F7AC-4688-8452-EE35FED9AA90}</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5B1B9388-F7AC-4688-8452-EE35FED9AA90}">
            <x14:dataBar minLength="0" maxLength="100" border="1" negativeBarBorderColorSameAsPositive="0">
              <x14:cfvo type="autoMin"/>
              <x14:cfvo type="autoMax"/>
              <x14:borderColor rgb="FF63C384"/>
              <x14:negativeFillColor rgb="FFFF0000"/>
              <x14:negativeBorderColor rgb="FFFF0000"/>
              <x14:axisColor rgb="FF000000"/>
            </x14:dataBar>
          </x14:cfRule>
          <xm:sqref>B8:B19</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A0271E-DB97-44A1-A052-BAB62F66D311}">
  <sheetPr codeName="Sheet6"/>
  <dimension ref="A1:F13"/>
  <sheetViews>
    <sheetView zoomScale="145" zoomScaleNormal="145" workbookViewId="0"/>
  </sheetViews>
  <sheetFormatPr defaultRowHeight="14.4" x14ac:dyDescent="0.3"/>
  <cols>
    <col min="1" max="1" width="18" bestFit="1" customWidth="1"/>
    <col min="2" max="2" width="31.88671875" bestFit="1" customWidth="1"/>
    <col min="5" max="5" width="26.5546875" bestFit="1" customWidth="1"/>
    <col min="6" max="6" width="31.88671875" bestFit="1" customWidth="1"/>
  </cols>
  <sheetData>
    <row r="1" spans="1:6" x14ac:dyDescent="0.3">
      <c r="A1" s="1" t="s">
        <v>41</v>
      </c>
    </row>
    <row r="2" spans="1:6" x14ac:dyDescent="0.3">
      <c r="A2" s="1"/>
    </row>
    <row r="4" spans="1:6" x14ac:dyDescent="0.3">
      <c r="A4" s="2" t="s">
        <v>32</v>
      </c>
      <c r="E4" s="2" t="s">
        <v>32</v>
      </c>
    </row>
    <row r="5" spans="1:6" x14ac:dyDescent="0.3">
      <c r="A5" s="4" t="s">
        <v>1</v>
      </c>
      <c r="B5" s="5" t="s" vm="5">
        <v>34</v>
      </c>
      <c r="E5" s="4" t="s">
        <v>1</v>
      </c>
      <c r="F5" s="5" t="s" vm="5">
        <v>34</v>
      </c>
    </row>
    <row r="7" spans="1:6" x14ac:dyDescent="0.3">
      <c r="A7" s="4" t="s">
        <v>7</v>
      </c>
      <c r="B7" s="29" t="s">
        <v>115</v>
      </c>
      <c r="E7" s="4" t="s">
        <v>7</v>
      </c>
      <c r="F7" s="29" t="s">
        <v>116</v>
      </c>
    </row>
    <row r="8" spans="1:6" x14ac:dyDescent="0.3">
      <c r="A8" s="6" t="s">
        <v>22</v>
      </c>
      <c r="B8" s="44">
        <v>-1.8525656477628091E-3</v>
      </c>
      <c r="E8" s="6" t="s">
        <v>18</v>
      </c>
      <c r="F8" s="26">
        <v>-7.5345529890984489E-4</v>
      </c>
    </row>
    <row r="9" spans="1:6" x14ac:dyDescent="0.3">
      <c r="A9" s="6" t="s">
        <v>23</v>
      </c>
      <c r="B9" s="44">
        <v>-4.256004040898962E-3</v>
      </c>
    </row>
    <row r="10" spans="1:6" x14ac:dyDescent="0.3">
      <c r="A10" s="6" t="s">
        <v>24</v>
      </c>
      <c r="B10" s="44">
        <v>-1.0840652998759907E-3</v>
      </c>
    </row>
    <row r="11" spans="1:6" x14ac:dyDescent="0.3">
      <c r="A11" s="6" t="s">
        <v>25</v>
      </c>
      <c r="B11" s="44">
        <v>-1.4604951885452376E-3</v>
      </c>
    </row>
    <row r="12" spans="1:6" x14ac:dyDescent="0.3">
      <c r="A12" s="6" t="s">
        <v>29</v>
      </c>
      <c r="B12" s="44">
        <v>-5.5932233267409134E-3</v>
      </c>
    </row>
    <row r="13" spans="1:6" x14ac:dyDescent="0.3">
      <c r="A13" s="6" t="s">
        <v>30</v>
      </c>
      <c r="B13" s="47">
        <v>-3.8558129557876089E-3</v>
      </c>
    </row>
  </sheetData>
  <conditionalFormatting pivot="1" sqref="B8:B13">
    <cfRule type="colorScale" priority="2">
      <colorScale>
        <cfvo type="min"/>
        <cfvo type="percentile" val="50"/>
        <cfvo type="max"/>
        <color theme="7" tint="0.79998168889431442"/>
        <color rgb="FFFFEB84"/>
        <color theme="7" tint="0.39997558519241921"/>
      </colorScale>
    </cfRule>
  </conditionalFormatting>
  <conditionalFormatting pivot="1" sqref="F8">
    <cfRule type="colorScale" priority="1">
      <colorScale>
        <cfvo type="min"/>
        <cfvo type="percentile" val="50"/>
        <cfvo type="max"/>
        <color theme="7" tint="0.79998168889431442"/>
        <color rgb="FFFFEB84"/>
        <color theme="7" tint="0.39997558519241921"/>
      </colorScale>
    </cfRule>
  </conditionalFormatting>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ECD00E-2FC0-4A7C-8884-E19015AE3BCE}">
  <sheetPr codeName="Sheet7"/>
  <dimension ref="A1:F23"/>
  <sheetViews>
    <sheetView topLeftCell="E1" workbookViewId="0"/>
  </sheetViews>
  <sheetFormatPr defaultRowHeight="14.4" x14ac:dyDescent="0.3"/>
  <cols>
    <col min="1" max="1" width="16.5546875" bestFit="1" customWidth="1"/>
    <col min="2" max="2" width="17.5546875" bestFit="1" customWidth="1"/>
    <col min="3" max="3" width="15.6640625" bestFit="1" customWidth="1"/>
    <col min="4" max="4" width="22.44140625" bestFit="1" customWidth="1"/>
    <col min="5" max="5" width="10.88671875" bestFit="1" customWidth="1"/>
    <col min="6" max="6" width="12.44140625" bestFit="1" customWidth="1"/>
  </cols>
  <sheetData>
    <row r="1" spans="1:6" x14ac:dyDescent="0.3">
      <c r="A1" s="1" t="s">
        <v>43</v>
      </c>
    </row>
    <row r="4" spans="1:6" x14ac:dyDescent="0.3">
      <c r="A4" s="2" t="s">
        <v>32</v>
      </c>
    </row>
    <row r="5" spans="1:6" x14ac:dyDescent="0.3">
      <c r="A5" s="4" t="s">
        <v>1</v>
      </c>
      <c r="B5" s="5" t="s" vm="4">
        <v>33</v>
      </c>
    </row>
    <row r="7" spans="1:6" x14ac:dyDescent="0.3">
      <c r="A7" s="4" t="s">
        <v>50</v>
      </c>
      <c r="B7" s="33" t="s">
        <v>42</v>
      </c>
      <c r="C7" s="5"/>
      <c r="D7" s="5"/>
      <c r="E7" s="5"/>
      <c r="F7" s="5"/>
    </row>
    <row r="8" spans="1:6" x14ac:dyDescent="0.3">
      <c r="A8" s="4" t="s">
        <v>7</v>
      </c>
      <c r="B8" s="5" t="s">
        <v>51</v>
      </c>
      <c r="C8" s="5" t="s">
        <v>52</v>
      </c>
      <c r="D8" s="5" t="s">
        <v>53</v>
      </c>
      <c r="E8" s="5" t="s">
        <v>54</v>
      </c>
      <c r="F8" s="5" t="s">
        <v>55</v>
      </c>
    </row>
    <row r="9" spans="1:6" x14ac:dyDescent="0.3">
      <c r="A9" s="6">
        <v>2022</v>
      </c>
      <c r="B9" s="30"/>
      <c r="C9" s="30"/>
      <c r="D9" s="30"/>
      <c r="E9" s="30"/>
      <c r="F9" s="30"/>
    </row>
    <row r="10" spans="1:6" x14ac:dyDescent="0.3">
      <c r="A10" s="31" t="s">
        <v>44</v>
      </c>
      <c r="B10" s="32">
        <v>0</v>
      </c>
      <c r="C10" s="32">
        <v>25</v>
      </c>
      <c r="D10" s="32">
        <v>355</v>
      </c>
      <c r="E10" s="32">
        <v>285</v>
      </c>
      <c r="F10" s="32">
        <v>1031</v>
      </c>
    </row>
    <row r="11" spans="1:6" x14ac:dyDescent="0.3">
      <c r="A11" s="31" t="s">
        <v>45</v>
      </c>
      <c r="B11" s="32">
        <v>0</v>
      </c>
      <c r="C11" s="32">
        <v>34</v>
      </c>
      <c r="D11" s="32">
        <v>651</v>
      </c>
      <c r="E11" s="32">
        <v>798</v>
      </c>
      <c r="F11" s="32">
        <v>2052</v>
      </c>
    </row>
    <row r="12" spans="1:6" x14ac:dyDescent="0.3">
      <c r="A12" s="31" t="s">
        <v>46</v>
      </c>
      <c r="B12" s="32">
        <v>1</v>
      </c>
      <c r="C12" s="32">
        <v>25</v>
      </c>
      <c r="D12" s="32">
        <v>1383</v>
      </c>
      <c r="E12" s="32">
        <v>411</v>
      </c>
      <c r="F12" s="32">
        <v>3791</v>
      </c>
    </row>
    <row r="13" spans="1:6" x14ac:dyDescent="0.3">
      <c r="A13" s="31" t="s">
        <v>47</v>
      </c>
      <c r="B13" s="32">
        <v>32</v>
      </c>
      <c r="C13" s="32">
        <v>26</v>
      </c>
      <c r="D13" s="32">
        <v>1653</v>
      </c>
      <c r="E13" s="32">
        <v>153</v>
      </c>
      <c r="F13" s="32">
        <v>5834</v>
      </c>
    </row>
    <row r="14" spans="1:6" x14ac:dyDescent="0.3">
      <c r="A14" s="6">
        <v>2023</v>
      </c>
      <c r="B14" s="30"/>
      <c r="C14" s="30"/>
      <c r="D14" s="30"/>
      <c r="E14" s="30"/>
      <c r="F14" s="30"/>
    </row>
    <row r="15" spans="1:6" x14ac:dyDescent="0.3">
      <c r="A15" s="31" t="s">
        <v>44</v>
      </c>
      <c r="B15" s="32">
        <v>81</v>
      </c>
      <c r="C15" s="32">
        <v>75</v>
      </c>
      <c r="D15" s="32">
        <v>2020</v>
      </c>
      <c r="E15" s="32">
        <v>531</v>
      </c>
      <c r="F15" s="32">
        <v>5675</v>
      </c>
    </row>
    <row r="16" spans="1:6" x14ac:dyDescent="0.3">
      <c r="A16" s="31" t="s">
        <v>45</v>
      </c>
      <c r="B16" s="32">
        <v>113</v>
      </c>
      <c r="C16" s="32">
        <v>155</v>
      </c>
      <c r="D16" s="32">
        <v>3164</v>
      </c>
      <c r="E16" s="32">
        <v>635</v>
      </c>
      <c r="F16" s="32">
        <v>6192</v>
      </c>
    </row>
    <row r="17" spans="1:6" x14ac:dyDescent="0.3">
      <c r="A17" s="31" t="s">
        <v>46</v>
      </c>
      <c r="B17" s="32">
        <v>103</v>
      </c>
      <c r="C17" s="32">
        <v>191</v>
      </c>
      <c r="D17" s="32">
        <v>3378</v>
      </c>
      <c r="E17" s="32">
        <v>1165</v>
      </c>
      <c r="F17" s="32">
        <v>6651</v>
      </c>
    </row>
    <row r="18" spans="1:6" x14ac:dyDescent="0.3">
      <c r="A18" s="31" t="s">
        <v>47</v>
      </c>
      <c r="B18" s="32">
        <v>623</v>
      </c>
      <c r="C18" s="32">
        <v>155</v>
      </c>
      <c r="D18" s="32">
        <v>5243</v>
      </c>
      <c r="E18" s="32">
        <v>946</v>
      </c>
      <c r="F18" s="32">
        <v>9528</v>
      </c>
    </row>
    <row r="19" spans="1:6" x14ac:dyDescent="0.3">
      <c r="A19" s="6">
        <v>2024</v>
      </c>
      <c r="B19" s="30"/>
      <c r="C19" s="30"/>
      <c r="D19" s="30"/>
      <c r="E19" s="30"/>
      <c r="F19" s="30"/>
    </row>
    <row r="20" spans="1:6" x14ac:dyDescent="0.3">
      <c r="A20" s="31" t="s">
        <v>44</v>
      </c>
      <c r="B20" s="32">
        <v>406</v>
      </c>
      <c r="C20" s="32">
        <v>292</v>
      </c>
      <c r="D20" s="32">
        <v>10911</v>
      </c>
      <c r="E20" s="32">
        <v>1493</v>
      </c>
      <c r="F20" s="32">
        <v>7247</v>
      </c>
    </row>
    <row r="21" spans="1:6" x14ac:dyDescent="0.3">
      <c r="A21" s="31" t="s">
        <v>45</v>
      </c>
      <c r="B21" s="32">
        <v>310</v>
      </c>
      <c r="C21" s="32">
        <v>390</v>
      </c>
      <c r="D21" s="32">
        <v>5855</v>
      </c>
      <c r="E21" s="32">
        <v>2524</v>
      </c>
      <c r="F21" s="32">
        <v>10337</v>
      </c>
    </row>
    <row r="22" spans="1:6" x14ac:dyDescent="0.3">
      <c r="A22" s="31" t="s">
        <v>46</v>
      </c>
      <c r="B22" s="32">
        <v>350</v>
      </c>
      <c r="C22" s="32">
        <v>370</v>
      </c>
      <c r="D22" s="32">
        <v>4264</v>
      </c>
      <c r="E22" s="32">
        <v>2190</v>
      </c>
      <c r="F22" s="32">
        <v>13236</v>
      </c>
    </row>
    <row r="23" spans="1:6" x14ac:dyDescent="0.3">
      <c r="A23" s="31" t="s">
        <v>47</v>
      </c>
      <c r="B23" s="34">
        <v>400</v>
      </c>
      <c r="C23" s="34">
        <v>338</v>
      </c>
      <c r="D23" s="34">
        <v>2316</v>
      </c>
      <c r="E23" s="34">
        <v>2622</v>
      </c>
      <c r="F23" s="34">
        <v>17361</v>
      </c>
    </row>
  </sheetData>
  <conditionalFormatting pivot="1" sqref="B10:F13 B15:F18 B20:F23">
    <cfRule type="colorScale" priority="1">
      <colorScale>
        <cfvo type="min"/>
        <cfvo type="percentile" val="50"/>
        <cfvo type="max"/>
        <color theme="9" tint="0.79998168889431442"/>
        <color theme="9" tint="0.59999389629810485"/>
        <color theme="9"/>
      </colorScale>
    </cfRule>
  </conditionalFormatting>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b e 5 9 3 1 c 4 - 2 b 9 6 - 4 6 5 0 - b 7 f 4 - e 1 a b e 0 e 9 8 3 4 a " > < C u s t o m C o n t e n t > < ! [ C D A T A [ < ? x m l   v e r s i o n = " 1 . 0 "   e n c o d i n g = " u t f - 1 6 " ? > < S e t t i n g s > < C a l c u l a t e d F i e l d s > < i t e m > < M e a s u r e N a m e > p e n e t r a t i o n _ r a t e < / M e a s u r e N a m e > < D i s p l a y N a m e > p e n e t r a t i o n _ r a t e < / D i s p l a y N a m e > < V i s i b l e > F a l s e < / V i s i b l e > < / i t e m > < i t e m > < M e a s u r e N a m e > e v _ s o l d < / M e a s u r e N a m e > < D i s p l a y N a m e > e v _ s o l d < / D i s p l a y N a m e > < V i s i b l e > F a l s e < / V i s i b l e > < / i t e m > < i t e m > < M e a s u r e N a m e > t o t a l _ v e h i c l e _ s o l d < / M e a s u r e N a m e > < D i s p l a y N a m e > t o t a l _ v e h i c l e _ s o l d < / D i s p l a y N a m e > < V i s i b l e > F a l s e < / V i s i b l e > < / i t e m > < / C a l c u l a t e d F i e l d s > < S A H o s t H a s h > 0 < / S A H o s t H a s h > < G e m i n i F i e l d L i s t V i s i b l e > T r u e < / G e m i n i F i e l d L i s t V i s i b l e > < / S e t t i n g s > ] ] > < / C u s t o m C o n t e n t > < / G e m i n i > 
</file>

<file path=customXml/item10.xml>��< ? x m l   v e r s i o n = " 1 . 0 "   e n c o d i n g = " U T F - 1 6 " ? > < G e m i n i   x m l n s = " h t t p : / / g e m i n i / p i v o t c u s t o m i z a t i o n / 7 e 0 b 9 7 f 1 - 6 b 6 b - 4 1 d 7 - b 1 3 7 - 5 7 8 0 8 0 4 f 5 1 b 7 " > < 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C a l c u l a t e d F i e l d s > < S A H o s t H a s h > 0 < / S A H o s t H a s h > < G e m i n i F i e l d L i s t V i s i b l e > T r u e < / G e m i n i F i e l d L i s t V i s i b l e > < / S e t t i n g s > ] ] > < / C u s t o m C o n t e n t > < / G e m i n i > 
</file>

<file path=customXml/item11.xml>��< ? x m l   v e r s i o n = " 1 . 0 "   e n c o d i n g = " U T F - 1 6 " ? > < G e m i n i   x m l n s = " h t t p : / / g e m i n i / p i v o t c u s t o m i z a t i o n / f a 5 9 6 f 3 4 - 3 5 2 d - 4 9 f a - 9 7 7 5 - 0 1 f c 4 7 7 4 1 d 7 f " > < 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12.xml>��< ? x m l   v e r s i o n = " 1 . 0 "   e n c o d i n g = " U T F - 1 6 " ? > < G e m i n i   x m l n s = " h t t p : / / g e m i n i / p i v o t c u s t o m i z a t i o n / 7 0 2 2 5 1 4 c - b 6 b f - 4 4 0 6 - b b 3 b - 1 0 d a a 5 f 6 c 8 4 9 " > < 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13.xml>��< ? x m l   v e r s i o n = " 1 . 0 "   e n c o d i n g = " U T F - 1 6 " ? > < G e m i n i   x m l n s = " h t t p : / / g e m i n i / p i v o t c u s t o m i z a t i o n / 8 e c c 4 d f a - 6 0 8 2 - 4 9 d 0 - 9 a c 3 - 3 f 4 a 0 a 1 0 1 c 0 3 " > < 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M e a s u r e N a m e > < D i s p l a y N a m e > t o t a l _ v e h i c l e _ s o l d < / 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C a l c u l a t e d F i e l d s > < S A H o s t H a s h > 0 < / S A H o s t H a s h > < G e m i n i F i e l d L i s t V i s i b l e > T r u e < / G e m i n i F i e l d L i s t V i s i b l e > < / S e t t i n g s > ] ] > < / C u s t o m C o n t e n t > < / G e m i n i > 
</file>

<file path=customXml/item14.xml>��< ? x m l   v e r s i o n = " 1 . 0 "   e n c o d i n g = " U T F - 1 6 " ? > < G e m i n i   x m l n s = " h t t p : / / g e m i n i / p i v o t c u s t o m i z a t i o n / T a b l e X M L _ d i m _ c h a r g i n g _ s t a t i o n s _ b y _ s t a t e _ 0 d 4 8 a d 1 4 - 9 a d 3 - 4 c 2 5 - 9 b 7 3 - 2 1 6 c 9 8 a a a d 4 b " > < C u s t o m C o n t e n t > < ! [ C D A T A [ < T a b l e W i d g e t G r i d S e r i a l i z a t i o n   x m l n s : x s d = " h t t p : / / w w w . w 3 . o r g / 2 0 0 1 / X M L S c h e m a "   x m l n s : x s i = " h t t p : / / w w w . w 3 . o r g / 2 0 0 1 / X M L S c h e m a - i n s t a n c e " > < C o l u m n S u g g e s t e d T y p e   / > < C o l u m n F o r m a t   / > < C o l u m n A c c u r a c y   / > < C o l u m n C u r r e n c y S y m b o l   / > < C o l u m n P o s i t i v e P a t t e r n   / > < C o l u m n N e g a t i v e P a t t e r n   / > < C o l u m n W i d t h s > < i t e m > < k e y > < s t r i n g > s t a t e < / s t r i n g > < / k e y > < v a l u e > < i n t > 2 3 8 < / i n t > < / v a l u e > < / i t e m > < i t e m > < k e y > < s t r i n g > p u b l i c _ c h a r g i n g _ s t a t i o n s < / s t r i n g > < / k e y > < v a l u e > < i n t > 2 4 8 < / i n t > < / v a l u e > < / i t e m > < / C o l u m n W i d t h s > < C o l u m n D i s p l a y I n d e x > < i t e m > < k e y > < s t r i n g > s t a t e < / s t r i n g > < / k e y > < v a l u e > < i n t > 0 < / i n t > < / v a l u e > < / i t e m > < i t e m > < k e y > < s t r i n g > p u b l i c _ c h a r g i n g _ s t a t i o n s < / 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e l e c t r i c _ v e h i c l e _ s a l e s _ b y _ s t a t e _ b 7 f b a 2 d 1 - 1 b 2 4 - 4 2 b 9 - 8 6 b f - 7 f c 2 6 3 d e a f 1 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 3 4 5 < / i n t > < / v a l u e > < / i t e m > < i t e m > < k e y > < s t r i n g > s t a t e < / s t r i n g > < / k e y > < v a l u e > < i n t > 3 4 4 < / i n t > < / v a l u e > < / i t e m > < i t e m > < k e y > < s t r i n g > v e h i c l e _ c a t e g o r y < / s t r i n g > < / k e y > < v a l u e > < i n t > 1 8 3 < / i n t > < / v a l u e > < / i t e m > < i t e m > < k e y > < s t r i n g > e l e c t r i c _ v e h i c l e s _ s o l d < / s t r i n g > < / k e y > < v a l u e > < i n t > 2 2 5 < / i n t > < / v a l u e > < / i t e m > < i t e m > < k e y > < s t r i n g > t o t a l _ v e h i c l e s _ s o l d < / s t r i n g > < / k e y > < v a l u e > < i n t > 1 9 8 < / i n t > < / v a l u e > < / i t e m > < i t e m > < k e y > < s t r i n g > F Y < / s t r i n g > < / k e y > < v a l u e > < i n t > 7 7 < / i n t > < / v a l u e > < / i t e m > < / C o l u m n W i d t h s > < C o l u m n D i s p l a y I n d e x > < i t e m > < k e y > < s t r i n g > d a t e < / s t r i n g > < / k e y > < v a l u e > < i n t > 0 < / i n t > < / v a l u e > < / i t e m > < i t e m > < k e y > < s t r i n g > s t a t e < / s t r i n g > < / k e y > < v a l u e > < i n t > 1 < / i n t > < / v a l u e > < / i t e m > < i t e m > < k e y > < s t r i n g > v e h i c l e _ c a t e g o r y < / s t r i n g > < / k e y > < v a l u e > < i n t > 2 < / i n t > < / v a l u e > < / i t e m > < i t e m > < k e y > < s t r i n g > e l e c t r i c _ v e h i c l e s _ s o l d < / s t r i n g > < / k e y > < v a l u e > < i n t > 3 < / i n t > < / v a l u e > < / i t e m > < i t e m > < k e y > < s t r i n g > t o t a l _ v e h i c l e s _ s o l d < / s t r i n g > < / k e y > < v a l u e > < i n t > 4 < / i n t > < / v a l u e > < / i t e m > < i t e m > < k e y > < s t r i n g > F Y < / s t r i n g > < / k e y > < v a l u e > < i n t > 5 < / i n t > < / v a l u e > < / i t e m > < / C o l u m n D i s p l a y I n d e x > < C o l u m n F r o z e n   / > < C o l u m n C h e c k e d   / > < C o l u m n F i l t e r > < i t e m > < k e y > < s t r i n g > F Y < / s t r i n g > < / k e y > < v a l u e > < F i l t e r E x p r e s s i o n   x s i : n i l = " t r u e "   / > < / v a l u e > < / i t e m > < i t e m > < k e y > < s t r i n g > v e h i c l e _ c a t e g o r y < / s t r i n g > < / k e y > < v a l u e > < F i l t e r E x p r e s s i o n   x s i : n i l = " t r u e "   / > < / v a l u e > < / i t e m > < / C o l u m n F i l t e r > < S e l e c t i o n F i l t e r > < i t e m > < k e y > < s t r i n g > F Y < / s t r i n g > < / k e y > < v a l u e > < S e l e c t i o n F i l t e r   x s i : n i l = " t r u e "   / > < / v a l u e > < / i t e m > < i t e m > < k e y > < s t r i n g > v e h i c l e _ c a t e g o r y < / s t r i n g > < / k e y > < v a l u e > < S e l e c t i o n F i l t e r   x s i : n i l = " t r u e "   / > < / v a l u e > < / i t e m > < / S e l e c t i o n F i l t e r > < F i l t e r P a r a m e t e r s > < i t e m > < k e y > < s t r i n g > F Y < / s t r i n g > < / k e y > < v a l u e > < C o m m a n d P a r a m e t e r s   / > < / v a l u e > < / i t e m > < i t e m > < k e y > < s t r i n g > v e h i c l e _ c a t e g o r y < / s t r i n g > < / k e y > < v a l u e > < C o m m a n d P a r a m e t e r s   / > < / v a l u e > < / i t e m > < / F i l t e r P a r a m e t e r s > < I s S o r t D e s c e n d i n g > f a l s e < / I s S o r t D e s c e n d i n g > < / T a b l e W i d g e t G r i d S e r i a l i z a t i o n > ] ] > < / C u s t o m C o n t e n t > < / G e m i n i > 
</file>

<file path=customXml/item16.xml>��< ? x m l   v e r s i o n = " 1 . 0 "   e n c o d i n g = " U T F - 1 6 " ? > < G e m i n i   x m l n s = " h t t p : / / g e m i n i / p i v o t c u s t o m i z a t i o n / 8 7 6 c 7 3 7 b - 1 1 4 5 - 4 a 6 9 - 9 b 0 c - 8 7 a c 8 9 2 7 b c 1 8 " > < 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C a l c u l a t e d F i e l d s > < S A H o s t H a s h > 0 < / S A H o s t H a s h > < G e m i n i F i e l d L i s t V i s i b l e > T r u e < / G e m i n i F i e l d L i s t V i s i b l e > < / S e t t i n g s > ] ] > < / C u s t o m C o n t e n t > < / G e m i n i > 
</file>

<file path=customXml/item17.xml>��< ? x m l   v e r s i o n = " 1 . 0 "   e n c o d i n g = " U T F - 1 6 " ? > < G e m i n i   x m l n s = " h t t p : / / g e m i n i / p i v o t c u s t o m i z a t i o n / 1 b 7 c 8 2 2 4 - 1 9 4 c - 4 7 6 0 - 8 c 4 0 - b 9 6 6 3 c 6 4 e f 1 c " > < 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18.xml>��< ? x m l   v e r s i o n = " 1 . 0 "   e n c o d i n g = " U T F - 1 6 " ? > < G e m i n i   x m l n s = " h t t p : / / g e m i n i / p i v o t c u s t o m i z a t i o n / 9 9 1 8 c e d d - c 5 9 7 - 4 e 7 8 - 8 0 3 0 - 6 6 5 6 1 2 3 8 a a 9 1 " > < 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C a l c u l a t e d F i e l d s > < S A H o s t H a s h > 0 < / S A H o s t H a s h > < G e m i n i F i e l d L i s t V i s i b l e > T r u e < / G e m i n i F i e l d L i s t V i s i b l e > < / S e t t i n g s > ] ] > < / 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a b 4 9 6 5 d 5 - d 8 8 7 - 4 8 5 e - b 4 e f - 2 3 7 7 5 d 2 7 8 d 0 b " > < 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M e a s u r e N a m e > < D i s p l a y N a m e > t o t a l _ v e h i c l e _ s o l d < / 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 c a g r _ m a k e r s < / M e a s u r e N a m e > < D i s p l a y N a m e > c a g r _ m a k e r s < / D i s p l a y N a m e > < V i s i b l e > F a l s e < / V i s i b l e > < / i t e m > < i t e m > < M e a s u r e N a m e > e v _ s a l e s _ 2 0 2 2 _ s t a t e s < / M e a s u r e N a m e > < D i s p l a y N a m e > e v _ s a l e s _ 2 0 2 2 _ s t a t e s < / D i s p l a y N a m e > < V i s i b l e > F a l s e < / V i s i b l e > < / i t e m > < i t e m > < M e a s u r e N a m e > e v _ s a l e s _ 2 0 2 4 _ s t a t e < / M e a s u r e N a m e > < D i s p l a y N a m e > e v _ s a l e s _ 2 0 2 4 _ s t a t e < / D i s p l a y N a m e > < V i s i b l e > F a l s e < / V i s i b l e > < / i t e m > < i t e m > < M e a s u r e N a m e > c a g r _ s t a t e < / M e a s u r e N a m e > < D i s p l a y N a m e > c a g r _ s t a t e < / D i s p l a y N a m e > < V i s i b l e > F a l s e < / V i s i b l e > < / i t e m > < i t e m > < M e a s u r e N a m e > n e g _ p e n e t r a t i o n _ r a t e < / M e a s u r e N a m e > < D i s p l a y N a m e > n e g _ p e n e t r a t i o n _ r a t e < / D i s p l a y N a m e > < V i s i b l e > F a l s e < / V i s i b l e > < / i t e m > < / C a l c u l a t e d F i e l d s > < S A H o s t H a s h > 0 < / S A H o s t H a s h > < G e m i n i F i e l d L i s t V i s i b l e > T r u e < / G e m i n i F i e l d L i s t V i s i b l e > < / S e t t i n g s > ] ] > < / C u s t o m C o n t e n t > < / G e m i n i > 
</file>

<file path=customXml/item20.xml>��< ? x m l   v e r s i o n = " 1 . 0 "   e n c o d i n g = " U T F - 1 6 "   s t a n d a l o n e = " n o " ? > < D a t a M a s h u p   x m l n s = " h t t p : / / s c h e m a s . m i c r o s o f t . c o m / D a t a M a s h u p " > A A A A A J Q 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Y w s 2 V a 0 A A A D 3 A A A A E g A A A E N v b m Z p Z y 9 Q Y W N r Y W d l L n h t b H q / e 7 + N f U V u j k J Z a l F x Z n 6 e r Z K h n o G S Q n F J Y l 5 K Y k 5 + X q q t U l 6 + k r 0 d L 5 d N Q G J y d m J 6 q g J Q d V 6 x V U V x i q 1 S R k l J g Z W + f n l 5 u V 6 5 s V 5 + U b q + k Y G B o X 6 E r 0 9 w c k Z q b q I S X H E m Y c W 6 m X k g a 5 N T l e x s w i C u s T P S M z Q 2 0 j M 2 s t A z s N G H C d r 4 Z u Y h F B g B H Q y S R R K 0 c S 7 N K S k t S r V L z d P 1 9 L P R h 3 F t 9 K F + s A M A A A D / / w M A U E s D B B Q A A g A I A A A A I Q D y a / N V o w I A A G U Q A A A T A A A A R m 9 y b X V s Y X M v U 2 V j d G l v b j E u b e S X X W / a M B S G 7 5 H 6 H 6 x U m q g U o c J K L z b l I g q w R a o Q A 9 Q b q C L j n I I 3 x 2 a 2 U w 0 h / v t O + P 4 s a J M 6 W L k h O j 4 + f v z a r x M b Y J Y r S V q z / + L n X M 4 M q I a Y x N R S A 9 Y Q j w i w V z m C v 5 Z K N Q O M 1 J S I Q R d q X I D J O 9 V P 3 Y r f 9 k k r C K v 1 o E r 8 e o X 4 z X Z Y C 4 P Q f y B h v V 1 9 e A i / Z G 3 d Q M X Q o 4 Y z 0 2 2 C S R M g D a 2 + 4 + j d Z i M o l q J Q D l M b 1 Z S O G l R b z v i Q S m u 6 C x r n 5 i r H 5 T r N G j F P I s y D v c S L A u 4 s f v 2 W 0 N 1 o i c b M i 4 M 0 M 6 x x 5 9 q Z K U k a 1 A 4 c 7 0 2 h H L d O E / C c B V s h Y 3 u a d A I l L U j 7 t F Q q T I Z K W x Q 4 a D 1 m 8 I F 5 K V Q U w x G l z f 9 L I d 1 O B Q R P u A X t O a 7 j k k C J N J H G + + i S q m Q q 5 r L v 3 Z d v b 4 s u + Z Y q C y 0 7 E u C t H g t 1 J e H p Z j l T h E l U N t O v Q H F V T D b b N u 1 h 4 r x l H s 9 v i e K S z j z B F 6 L F q K D a e F a n 6 7 W D A Z V 9 z G + P h r C q 2 9 Z U m m e l k x l 6 1 p h V 3 w F x x 2 M n m z c O Z T E n 2 8 4 w c c n Y e e Y G x 4 t G Q D W 2 h d L e 3 x W y K t P G n y m q C H r R y c I v O 5 m s O W i L a m U l E L g m m r P o B Q a c C Y g M R a d H v V G U 0 B / I c 4 Y W O 4 p 8 h t Y 7 x n w R l j x J + I N W v X s / V l 3 o w z D Q V 3 q 0 Y c s s Y a r X T n R b X x M Z 3 L i b Z v 9 L U x t 7 n q / N Y 8 Q X Z e k p 8 o U 7 e i X 7 Q U O X 3 4 + h p 2 r s + P W o z U 8 x d J Z n l c U 3 + 6 u u X 8 6 w C U N B G U L 7 M q Y J l e Q D q X O m e l Q T q / Y E Q y O o j F d a z P s / U p F C f k s w 1 9 n p v y + 2 q O n O a + m N o u 5 C r s 2 j 6 g + 5 N z / 6 G T 7 2 c b 9 N t y f e Y s 7 6 T M u A h 2 l P 4 P q / w n 2 m 9 4 S j 4 B d z i T h t C Q 6 e c q W 1 U 6 5 Y K p f + i 0 N u / 3 l 2 S K n T v 0 B + A w A A / / 8 D A F B L A Q I t A B Q A B g A I A A A A I Q A q 3 a p A 0 g A A A D c B A A A T A A A A A A A A A A A A A A A A A A A A A A B b Q 2 9 u d G V u d F 9 U e X B l c 1 0 u e G 1 s U E s B A i 0 A F A A C A A g A A A A h A G M L N l W t A A A A 9 w A A A B I A A A A A A A A A A A A A A A A A C w M A A E N v b m Z p Z y 9 Q Y W N r Y W d l L n h t b F B L A Q I t A B Q A A g A I A A A A I Q D y a / N V o w I A A G U Q A A A T A A A A A A A A A A A A A A A A A O g D A A B G b 3 J t d W x h c y 9 T Z W N 0 a W 9 u M S 5 t U E s F B g A A A A A D A A M A w g A A A L w G 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j P A A A A A A A A A E 8 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Z G F 0 Y X N l d H M 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C 0 w O S 0 w M V Q x M T o w M T o x M C 4 0 N z I 1 M j c 3 W i I v P j x F b n R y e S B U e X B l P S J G a W x s Q 2 9 s d W 1 u V H l w Z X M i I F Z h b H V l P S J z Q m d Z S E J 3 Y 0 c i L z 4 8 R W 5 0 c n k g V H l w Z T 0 i R m l s b E N v b H V t b k 5 h b W V z I i B W Y W x 1 Z T 0 i c 1 s m c X V v d D t O Y W 1 l J n F 1 b 3 Q 7 L C Z x d W 9 0 O 0 V 4 d G V u c 2 l v b i Z x d W 9 0 O y w m c X V v d D t E Y X R l I G F j Y 2 V z c 2 V k J n F 1 b 3 Q 7 L C Z x d W 9 0 O 0 R h d G U g b W 9 k a W Z p Z W Q m c X V v d D s s J n F 1 b 3 Q 7 R G F 0 Z S B j c m V h d G V k J n F 1 b 3 Q 7 L C Z x d W 9 0 O 0 Z v b G R l c i B Q Y X R o J n F 1 b 3 Q 7 X S I v P j x F b n R y e S B U e X B l P S J G a W x s Z W R D b 2 1 w b G V 0 Z V J l c 3 V s d F R v V 2 9 y a 3 N o Z W V 0 I i B W Y W x 1 Z T 0 i b D A i L z 4 8 R W 5 0 c n k g V H l w Z T 0 i R m l s b F N 0 Y X R 1 c y I g V m F s d W U 9 I n N D b 2 1 w b G V 0 Z S I v P j x F b n R y e S B U e X B l P S J G a W x s V G 9 E Y X R h T W 9 k Z W x F b m F i b G V k I i B W Y W x 1 Z T 0 i b D A i L z 4 8 R W 5 0 c n k g V H l w Z T 0 i S X N Q c m l 2 Y X R l I i B W Y W x 1 Z T 0 i b D A i L z 4 8 R W 5 0 c n k g V H l w Z T 0 i U X V l c n l J R C I g V m F s d W U 9 I n N h M j Q 0 Y W E w M C 0 3 Y 2 M y L T Q 0 N z g t Y T c x Y i 1 k N D R i Z j U 5 M 2 U x Y j k i L z 4 8 R W 5 0 c n k g V H l w Z T 0 i U m V j b 3 Z l c n l U Y X J n Z X R D b 2 x 1 b W 4 i I F Z h b H V l P S J s M S I v P j x F b n R y e S B U e X B l P S J S Z W N v d m V y e V R h c m d l d F J v d y I g V m F s d W U 9 I m w x I i 8 + P E V u d H J 5 I F R 5 c G U 9 I l J l Y 2 9 2 Z X J 5 V G F y Z 2 V 0 U 2 h l Z X Q i I F Z h b H V l P S J z Z G F 0 Y X N l d H M i L z 4 8 R W 5 0 c n k g V H l w Z T 0 i U m V s Y X R p b 2 5 z a G l w S W 5 m b 0 N v b n R h a W 5 l c i I g V m F s d W U 9 I n N 7 J n F 1 b 3 Q 7 Y 2 9 s d W 1 u Q 2 9 1 b n Q m c X V v d D s 6 N i w m c X V v d D t r Z X l D b 2 x 1 b W 5 O Y W 1 l c y Z x d W 9 0 O z p b X S w m c X V v d D t x d W V y e V J l b G F 0 a W 9 u c 2 h p c H M m c X V v d D s 6 W 1 0 s J n F 1 b 3 Q 7 Y 2 9 s d W 1 u S W R l b n R p d G l l c y Z x d W 9 0 O z p b J n F 1 b 3 Q 7 U 2 V j d G l v b j E v Z G F 0 Y X N l d H M v Q X V 0 b 1 J l b W 9 2 Z W R D b 2 x 1 b W 5 z M S 5 7 T m F t Z S w w f S Z x d W 9 0 O y w m c X V v d D t T Z W N 0 a W 9 u M S 9 k Y X R h c 2 V 0 c y 9 B d X R v U m V t b 3 Z l Z E N v b H V t b n M x L n t F e H R l b n N p b 2 4 s M X 0 m c X V v d D s s J n F 1 b 3 Q 7 U 2 V j d G l v b j E v Z G F 0 Y X N l d H M v Q X V 0 b 1 J l b W 9 2 Z W R D b 2 x 1 b W 5 z M S 5 7 R G F 0 Z S B h Y 2 N l c 3 N l Z C w y f S Z x d W 9 0 O y w m c X V v d D t T Z W N 0 a W 9 u M S 9 k Y X R h c 2 V 0 c y 9 B d X R v U m V t b 3 Z l Z E N v b H V t b n M x L n t E Y X R l I G 1 v Z G l m a W V k L D N 9 J n F 1 b 3 Q 7 L C Z x d W 9 0 O 1 N l Y 3 R p b 2 4 x L 2 R h d G F z Z X R z L 0 F 1 d G 9 S Z W 1 v d m V k Q 2 9 s d W 1 u c z E u e 0 R h d G U g Y 3 J l Y X R l Z C w 0 f S Z x d W 9 0 O y w m c X V v d D t T Z W N 0 a W 9 u M S 9 k Y X R h c 2 V 0 c y 9 B d X R v U m V t b 3 Z l Z E N v b H V t b n M x L n t G b 2 x k Z X I g U G F 0 a C w 1 f S Z x d W 9 0 O 1 0 s J n F 1 b 3 Q 7 Q 2 9 s d W 1 u Q 2 9 1 b n Q m c X V v d D s 6 N i w m c X V v d D t L Z X l D b 2 x 1 b W 5 O Y W 1 l c y Z x d W 9 0 O z p b X S w m c X V v d D t D b 2 x 1 b W 5 J Z G V u d G l 0 a W V z J n F 1 b 3 Q 7 O l s m c X V v d D t T Z W N 0 a W 9 u M S 9 k Y X R h c 2 V 0 c y 9 B d X R v U m V t b 3 Z l Z E N v b H V t b n M x L n t O Y W 1 l L D B 9 J n F 1 b 3 Q 7 L C Z x d W 9 0 O 1 N l Y 3 R p b 2 4 x L 2 R h d G F z Z X R z L 0 F 1 d G 9 S Z W 1 v d m V k Q 2 9 s d W 1 u c z E u e 0 V 4 d G V u c 2 l v b i w x f S Z x d W 9 0 O y w m c X V v d D t T Z W N 0 a W 9 u M S 9 k Y X R h c 2 V 0 c y 9 B d X R v U m V t b 3 Z l Z E N v b H V t b n M x L n t E Y X R l I G F j Y 2 V z c 2 V k L D J 9 J n F 1 b 3 Q 7 L C Z x d W 9 0 O 1 N l Y 3 R p b 2 4 x L 2 R h d G F z Z X R z L 0 F 1 d G 9 S Z W 1 v d m V k Q 2 9 s d W 1 u c z E u e 0 R h d G U g b W 9 k a W Z p Z W Q s M 3 0 m c X V v d D s s J n F 1 b 3 Q 7 U 2 V j d G l v b j E v Z G F 0 Y X N l d H M v Q X V 0 b 1 J l b W 9 2 Z W R D b 2 x 1 b W 5 z M S 5 7 R G F 0 Z S B j c m V h d G V k L D R 9 J n F 1 b 3 Q 7 L C Z x d W 9 0 O 1 N l Y 3 R p b 2 4 x L 2 R h d G F z Z X R z L 0 F 1 d G 9 S Z W 1 v d m V k Q 2 9 s d W 1 u c z E u e 0 Z v b G R l c i B Q Y X R o L D V 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k a W 1 f Z G F 0 Z T w v S X R l b V B h d G g + P C 9 J d G V t T G 9 j Y X R p b 2 4 + P F N 0 Y W J s Z U V u d H J p Z X M + P E V u d H J 5 I F R 5 c G U 9 I k F k Z G V k V G 9 E Y X R h T W 9 k Z W w i I F Z h b H V l P S J s M C I v P j x F b n R y e S B U e X B l P S J C d W Z m Z X J O Z X h 0 U m V m c m V z a C I g V m F s d W U 9 I m w x I i 8 + P E V u d H J 5 I F R 5 c G U 9 I k Z p b G x D b 3 V u d C I g V m F s d W U 9 I m w z N i I v P j x F b n R y e S B U e X B l P S J G a W x s R W 5 h Y m x l Z C I g V m F s d W U 9 I m w w I i 8 + P E V u d H J 5 I F R 5 c G U 9 I k Z p b G x F c n J v c k N v Z G U i I F Z h b H V l P S J z V W 5 r b m 9 3 b i I v P j x F b n R y e S B U e X B l P S J G a W x s R X J y b 3 J D b 3 V u d C I g V m F s d W U 9 I m w w I i 8 + P E V u d H J 5 I F R 5 c G U 9 I k Z p b G x M Y X N 0 V X B k Y X R l Z C I g V m F s d W U 9 I m Q y M D I 0 L T A 5 L T A x V D E x O j A x O j I w L j Q w N T Q 3 M j R a I i 8 + P E V u d H J 5 I F R 5 c G U 9 I k Z p b G x D b 2 x 1 b W 5 U e X B l c y I g V m F s d W U 9 I n N D U U 1 H I i 8 + P E V u d H J 5 I F R 5 c G U 9 I k Z p b G x D b 2 x 1 b W 5 O Y W 1 l c y I g V m F s d W U 9 I n N b J n F 1 b 3 Q 7 Z G F 0 Z S Z x d W 9 0 O y w m c X V v d D t m a X N j Y W x f e W V h c i Z x d W 9 0 O y w m c X V v d D t x d W F y d G V y J n F 1 b 3 Q 7 X S I v P j x F b n R y e S B U e X B l P S J G a W x s Z W R D b 2 1 w b G V 0 Z V J l c 3 V s d F R v V 2 9 y a 3 N o Z W V 0 I i B W Y W x 1 Z T 0 i b D A i L z 4 8 R W 5 0 c n k g V H l w Z T 0 i R m l s b F N 0 Y X R 1 c y I g V m F s d W U 9 I n N D b 2 1 w b G V 0 Z S I v P j x F b n R y e S B U e X B l P S J G a W x s V G 9 E Y X R h T W 9 k Z W x F b m F i b G V k I i B W Y W x 1 Z T 0 i b D A i L z 4 8 R W 5 0 c n k g V H l w Z T 0 i S X N Q c m l 2 Y X R l I i B W Y W x 1 Z T 0 i b D A i L z 4 8 R W 5 0 c n k g V H l w Z T 0 i U X V l c n l J R C I g V m F s d W U 9 I n M z M j I 4 N j V m M C 0 2 Y z U w L T Q z Y j Y t Y j l k M y 1 i M T A x M W Z k Y j Y y N T I i L z 4 8 R W 5 0 c n k g V H l w Z T 0 i U m V j b 3 Z l c n l U Y X J n Z X R D b 2 x 1 b W 4 i I F Z h b H V l P S J s M S I v P j x F b n R y e S B U e X B l P S J S Z W N v d m V y e V R h c m d l d F J v d y I g V m F s d W U 9 I m w x I i 8 + P E V u d H J 5 I F R 5 c G U 9 I l J l Y 2 9 2 Z X J 5 V G F y Z 2 V 0 U 2 h l Z X Q i I F Z h b H V l P S J z Z G l t X 2 R h d G U i L z 4 8 R W 5 0 c n k g V H l w Z T 0 i U m V s Y X R p b 2 5 z a G l w S W 5 m b 0 N v b n R h a W 5 l c i I g V m F s d W U 9 I n N 7 J n F 1 b 3 Q 7 Y 2 9 s d W 1 u Q 2 9 1 b n Q m c X V v d D s 6 M y w m c X V v d D t r Z X l D b 2 x 1 b W 5 O Y W 1 l c y Z x d W 9 0 O z p b X S w m c X V v d D t x d W V y e V J l b G F 0 a W 9 u c 2 h p c H M m c X V v d D s 6 W 1 0 s J n F 1 b 3 Q 7 Y 2 9 s d W 1 u S W R l b n R p d G l l c y Z x d W 9 0 O z p b J n F 1 b 3 Q 7 U 2 V j d G l v b j E v Z G l t X 2 R h d G U v Q 2 h h b m d l Z C B U e X B l L n t k Y X R l L D B 9 J n F 1 b 3 Q 7 L C Z x d W 9 0 O 1 N l Y 3 R p b 2 4 x L 2 R p b V 9 k Y X R l L 0 N o Y W 5 n Z W Q g V H l w Z S 5 7 Z m l z Y 2 F s X 3 l l Y X I s M X 0 m c X V v d D s s J n F 1 b 3 Q 7 U 2 V j d G l v b j E v Z G l t X 2 R h d G U v Q 2 h h b m d l Z C B U e X B l L n t x d W F y d G V y L D J 9 J n F 1 b 3 Q 7 X S w m c X V v d D t D b 2 x 1 b W 5 D b 3 V u d C Z x d W 9 0 O z o z L C Z x d W 9 0 O 0 t l e U N v b H V t b k 5 h b W V z J n F 1 b 3 Q 7 O l t d L C Z x d W 9 0 O 0 N v b H V t b k l k Z W 5 0 a X R p Z X M m c X V v d D s 6 W y Z x d W 9 0 O 1 N l Y 3 R p b 2 4 x L 2 R p b V 9 k Y X R l L 0 N o Y W 5 n Z W Q g V H l w Z S 5 7 Z G F 0 Z S w w f S Z x d W 9 0 O y w m c X V v d D t T Z W N 0 a W 9 u M S 9 k a W 1 f Z G F 0 Z S 9 D a G F u Z 2 V k I F R 5 c G U u e 2 Z p c 2 N h b F 9 5 Z W F y L D F 9 J n F 1 b 3 Q 7 L C Z x d W 9 0 O 1 N l Y 3 R p b 2 4 x L 2 R p b V 9 k Y X R l L 0 N o Y W 5 n Z W Q g V H l w Z S 5 7 c X V h c n R l c i w y 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N l Y 2 9 u Z G F y e S B B b m F s e X N p c y F Q a X Z v d F R h Y m x l M S I v P j w v U 3 R h Y m x l R W 5 0 c m l l c z 4 8 L 0 l 0 Z W 0 + P E l 0 Z W 0 + P E l 0 Z W 1 M b 2 N h d G l v b j 4 8 S X R l b V R 5 c G U + R m 9 y b X V s Y T w v S X R l b V R 5 c G U + P E l 0 Z W 1 Q Y X R o P l N l Y 3 R p b 2 4 x L 2 V s Z W N 0 c m l j X 3 Z l a G l j b G V f c 2 F s Z X N f Y n l f b W F r Z X J z P C 9 J d G V t U G F 0 a D 4 8 L 0 l 0 Z W 1 M b 2 N h d G l v b j 4 8 U 3 R h Y m x l R W 5 0 c m l l c z 4 8 R W 5 0 c n k g V H l w Z T 0 i Q W R k Z W R U b 0 R h d G F N b 2 R l b C I g V m F s d W U 9 I m w w I i 8 + P E V u d H J 5 I F R 5 c G U 9 I k J 1 Z m Z l c k 5 l e H R S Z W Z y Z X N o I i B W Y W x 1 Z T 0 i b D E i L z 4 8 R W 5 0 c n k g V H l w Z T 0 i R m l s b E N v d W 5 0 I i B W Y W x 1 Z T 0 i b D g x N i I v P j x F b n R y e S B U e X B l P S J G a W x s R W 5 h Y m x l Z C I g V m F s d W U 9 I m w w I i 8 + P E V u d H J 5 I F R 5 c G U 9 I k Z p b G x F c n J v c k N v Z G U i I F Z h b H V l P S J z V W 5 r b m 9 3 b i I v P j x F b n R y e S B U e X B l P S J G a W x s R X J y b 3 J D b 3 V u d C I g V m F s d W U 9 I m w w I i 8 + P E V u d H J 5 I F R 5 c G U 9 I k Z p b G x M Y X N 0 V X B k Y X R l Z C I g V m F s d W U 9 I m Q y M D I 0 L T A 5 L T A x V D E x O j A x O j I 5 L j U y M T k 3 M D F a I i 8 + P E V u d H J 5 I F R 5 c G U 9 I k Z p b G x D b 2 x 1 b W 5 U e X B l c y I g V m F s d W U 9 I n N D U V l H Q X c 9 P S I v P j x F b n R y e S B U e X B l P S J G a W x s Q 2 9 s d W 1 u T m F t Z X M i I F Z h b H V l P S J z W y Z x d W 9 0 O 2 R h d G U m c X V v d D s s J n F 1 b 3 Q 7 d m V o a W N s Z V 9 j Y X R l Z 2 9 y e S Z x d W 9 0 O y w m c X V v d D t t Y W t l c i Z x d W 9 0 O y w m c X V v d D t l b G V j d H J p Y 1 9 2 Z W h p Y 2 x l c 1 9 z b 2 x k J n F 1 b 3 Q 7 X S I v P j x F b n R y e S B U e X B l P S J G a W x s Z W R D b 2 1 w b G V 0 Z V J l c 3 V s d F R v V 2 9 y a 3 N o Z W V 0 I i B W Y W x 1 Z T 0 i b D A i L z 4 8 R W 5 0 c n k g V H l w Z T 0 i R m l s b F N 0 Y X R 1 c y I g V m F s d W U 9 I n N D b 2 1 w b G V 0 Z S I v P j x F b n R y e S B U e X B l P S J G a W x s V G 9 E Y X R h T W 9 k Z W x F b m F i b G V k I i B W Y W x 1 Z T 0 i b D A i L z 4 8 R W 5 0 c n k g V H l w Z T 0 i S X N Q c m l 2 Y X R l I i B W Y W x 1 Z T 0 i b D A i L z 4 8 R W 5 0 c n k g V H l w Z T 0 i U X V l c n l J R C I g V m F s d W U 9 I n M 4 Y j c w M W M x Y S 0 5 Z m V l L T Q y Z j g t O G J l N S 0 0 Z T g 0 N D M 3 O T h i Y j A i L z 4 8 R W 5 0 c n k g V H l w Z T 0 i U m V j b 3 Z l c n l U Y X J n Z X R D b 2 x 1 b W 4 i I F Z h b H V l P S J s M S I v P j x F b n R y e S B U e X B l P S J S Z W N v d m V y e V R h c m d l d F J v d y I g V m F s d W U 9 I m w x I i 8 + P E V u d H J 5 I F R 5 c G U 9 I l J l Y 2 9 2 Z X J 5 V G F y Z 2 V 0 U 2 h l Z X Q i I F Z h b H V l P S J z Z W x l Y 3 R y a W N f d m V o a W N s Z V 9 z Y W x l c 1 9 i e V 9 t Y W t l c i I v P j x F b n R y e S B U e X B l P S J S Z W x h d G l v b n N o a X B J b m Z v Q 2 9 u d G F p b m V y I i B W Y W x 1 Z T 0 i c 3 s m c X V v d D t j b 2 x 1 b W 5 D b 3 V u d C Z x d W 9 0 O z o 0 L C Z x d W 9 0 O 2 t l e U N v b H V t b k 5 h b W V z J n F 1 b 3 Q 7 O l t d L C Z x d W 9 0 O 3 F 1 Z X J 5 U m V s Y X R p b 2 5 z a G l w c y Z x d W 9 0 O z p b X S w m c X V v d D t j b 2 x 1 b W 5 J Z G V u d G l 0 a W V z J n F 1 b 3 Q 7 O l s m c X V v d D t T Z W N 0 a W 9 u M S 9 l b G V j d H J p Y 1 9 2 Z W h p Y 2 x l X 3 N h b G V z X 2 J 5 X 2 1 h a 2 V y c y 9 D a G F u Z 2 V k I F R 5 c G U u e 2 R h d G U s M H 0 m c X V v d D s s J n F 1 b 3 Q 7 U 2 V j d G l v b j E v Z W x l Y 3 R y a W N f d m V o a W N s Z V 9 z Y W x l c 1 9 i e V 9 t Y W t l c n M v Q 2 h h b m d l Z C B U e X B l L n t 2 Z W h p Y 2 x l X 2 N h d G V n b 3 J 5 L D F 9 J n F 1 b 3 Q 7 L C Z x d W 9 0 O 1 N l Y 3 R p b 2 4 x L 2 V s Z W N 0 c m l j X 3 Z l a G l j b G V f c 2 F s Z X N f Y n l f b W F r Z X J z L 0 N o Y W 5 n Z W Q g V H l w Z S 5 7 b W F r Z X I s M n 0 m c X V v d D s s J n F 1 b 3 Q 7 U 2 V j d G l v b j E v Z W x l Y 3 R y a W N f d m V o a W N s Z V 9 z Y W x l c 1 9 i e V 9 t Y W t l c n M v Q 2 h h b m d l Z C B U e X B l L n t l b G V j d H J p Y 1 9 2 Z W h p Y 2 x l c 1 9 z b 2 x k L D N 9 J n F 1 b 3 Q 7 X S w m c X V v d D t D b 2 x 1 b W 5 D b 3 V u d C Z x d W 9 0 O z o 0 L C Z x d W 9 0 O 0 t l e U N v b H V t b k 5 h b W V z J n F 1 b 3 Q 7 O l t d L C Z x d W 9 0 O 0 N v b H V t b k l k Z W 5 0 a X R p Z X M m c X V v d D s 6 W y Z x d W 9 0 O 1 N l Y 3 R p b 2 4 x L 2 V s Z W N 0 c m l j X 3 Z l a G l j b G V f c 2 F s Z X N f Y n l f b W F r Z X J z L 0 N o Y W 5 n Z W Q g V H l w Z S 5 7 Z G F 0 Z S w w f S Z x d W 9 0 O y w m c X V v d D t T Z W N 0 a W 9 u M S 9 l b G V j d H J p Y 1 9 2 Z W h p Y 2 x l X 3 N h b G V z X 2 J 5 X 2 1 h a 2 V y c y 9 D a G F u Z 2 V k I F R 5 c G U u e 3 Z l a G l j b G V f Y 2 F 0 Z W d v c n k s M X 0 m c X V v d D s s J n F 1 b 3 Q 7 U 2 V j d G l v b j E v Z W x l Y 3 R y a W N f d m V o a W N s Z V 9 z Y W x l c 1 9 i e V 9 t Y W t l c n M v Q 2 h h b m d l Z C B U e X B l L n t t Y W t l c i w y f S Z x d W 9 0 O y w m c X V v d D t T Z W N 0 a W 9 u M S 9 l b G V j d H J p Y 1 9 2 Z W h p Y 2 x l X 3 N h b G V z X 2 J 5 X 2 1 h a 2 V y c y 9 D a G F u Z 2 V k I F R 5 c G U u e 2 V s Z W N 0 c m l j X 3 Z l a G l j b G V z X 3 N v b G Q s M 3 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R I D Q h U G l 2 b 3 R U Y W J s Z T E i L z 4 8 L 1 N 0 Y W J s Z U V u d H J p Z X M + P C 9 J d G V t P j x J d G V t P j x J d G V t T G 9 j Y X R p b 2 4 + P E l 0 Z W 1 U e X B l P k Z v c m 1 1 b G E 8 L 0 l 0 Z W 1 U e X B l P j x J d G V t U G F 0 a D 5 T Z W N 0 a W 9 u M S 9 l b G V j d H J p Y 1 9 2 Z W h p Y 2 x l X 3 N h b G V z X 2 J 5 X 3 N 0 Y X R l P C 9 J d G V t U G F 0 a D 4 8 L 0 l 0 Z W 1 M b 2 N h d G l v b j 4 8 U 3 R h Y m x l R W 5 0 c m l l c z 4 8 R W 5 0 c n k g V H l w Z T 0 i Q W R k Z W R U b 0 R h d G F N b 2 R l b C I g V m F s d W U 9 I m w w I i 8 + P E V u d H J 5 I F R 5 c G U 9 I k J 1 Z m Z l c k 5 l e H R S Z W Z y Z X N o I i B W Y W x 1 Z T 0 i b D E i L z 4 8 R W 5 0 c n k g V H l w Z T 0 i R m l s b E N v d W 5 0 I i B W Y W x 1 Z T 0 i b D I 0 N D U i L z 4 8 R W 5 0 c n k g V H l w Z T 0 i R m l s b E V u Y W J s Z W Q i I F Z h b H V l P S J s M C I v P j x F b n R y e S B U e X B l P S J G a W x s R X J y b 3 J D b 2 R l I i B W Y W x 1 Z T 0 i c 1 V u a 2 5 v d 2 4 i L z 4 8 R W 5 0 c n k g V H l w Z T 0 i R m l s b E V y c m 9 y Q 2 9 1 b n Q i I F Z h b H V l P S J s M C I v P j x F b n R y e S B U e X B l P S J G a W x s T G F z d F V w Z G F 0 Z W Q i I F Z h b H V l P S J k M j A y N C 0 w O S 0 w M 1 Q w N T o w M T o y M i 4 0 M D Y 1 M z k 1 W i I v P j x F b n R y e S B U e X B l P S J G a W x s Q 2 9 s d W 1 u V H l w Z X M i I F Z h b H V l P S J z Q 1 F Z R 0 F 3 T T 0 i L z 4 8 R W 5 0 c n k g V H l w Z T 0 i R m l s b E N v b H V t b k 5 h b W V z I i B W Y W x 1 Z T 0 i c 1 s m c X V v d D t k Y X R l J n F 1 b 3 Q 7 L C Z x d W 9 0 O 3 N 0 Y X R l J n F 1 b 3 Q 7 L C Z x d W 9 0 O 3 Z l a G l j b G V f Y 2 F 0 Z W d v c n k m c X V v d D s s J n F 1 b 3 Q 7 Z W x l Y 3 R y a W N f d m V o a W N s Z X N f c 2 9 s Z C Z x d W 9 0 O y w m c X V v d D t 0 b 3 R h b F 9 2 Z W h p Y 2 x l c 1 9 z b 2 x k J n F 1 b 3 Q 7 X S I v P j x F b n R y e S B U e X B l P S J G a W x s Z W R D b 2 1 w b G V 0 Z V J l c 3 V s d F R v V 2 9 y a 3 N o Z W V 0 I i B W Y W x 1 Z T 0 i b D A i L z 4 8 R W 5 0 c n k g V H l w Z T 0 i R m l s b F N 0 Y X R 1 c y I g V m F s d W U 9 I n N D b 2 1 w b G V 0 Z S I v P j x F b n R y e S B U e X B l P S J G a W x s V G 9 E Y X R h T W 9 k Z W x F b m F i b G V k I i B W Y W x 1 Z T 0 i b D A i L z 4 8 R W 5 0 c n k g V H l w Z T 0 i S X N Q c m l 2 Y X R l I i B W Y W x 1 Z T 0 i b D A i L z 4 8 R W 5 0 c n k g V H l w Z T 0 i U X V l c n l J R C I g V m F s d W U 9 I n N m Y 2 M 5 M z F m O S 1 i Y z c x L T Q 4 O D M t Y m I 3 N i 0 y Z D M 3 Z m Y w Y z R m M T A i L z 4 8 R W 5 0 c n k g V H l w Z T 0 i U m V j b 3 Z l c n l U Y X J n Z X R D b 2 x 1 b W 4 i I F Z h b H V l P S J s M S I v P j x F b n R y e S B U e X B l P S J S Z W N v d m V y e V R h c m d l d F J v d y I g V m F s d W U 9 I m w x I i 8 + P E V u d H J 5 I F R 5 c G U 9 I l J l Y 2 9 2 Z X J 5 V G F y Z 2 V 0 U 2 h l Z X Q i I F Z h b H V l P S J z Z W x l Y 3 R y a W N f d m V o a W N s Z V 9 z Y W x l c 1 9 i e V 9 z d G F 0 Z S I v P j x F b n R y e S B U e X B l P S J S Z W x h d G l v b n N o a X B J b m Z v Q 2 9 u d G F p b m V y I i B W Y W x 1 Z T 0 i c 3 s m c X V v d D t j b 2 x 1 b W 5 D b 3 V u d C Z x d W 9 0 O z o 1 L C Z x d W 9 0 O 2 t l e U N v b H V t b k 5 h b W V z J n F 1 b 3 Q 7 O l t d L C Z x d W 9 0 O 3 F 1 Z X J 5 U m V s Y X R p b 2 5 z a G l w c y Z x d W 9 0 O z p b X S w m c X V v d D t j b 2 x 1 b W 5 J Z G V u d G l 0 a W V z J n F 1 b 3 Q 7 O l s m c X V v d D t T Z W N 0 a W 9 u M S 9 l b G V j d H J p Y 1 9 2 Z W h p Y 2 x l X 3 N h b G V z X 2 J 5 X 3 N 0 Y X R l L 0 N o Y W 5 n Z W Q g V H l w Z S 5 7 Z G F 0 Z S w w f S Z x d W 9 0 O y w m c X V v d D t T Z W N 0 a W 9 u M S 9 l b G V j d H J p Y 1 9 2 Z W h p Y 2 x l X 3 N h b G V z X 2 J 5 X 3 N 0 Y X R l L 1 J l c G x h Y 2 V k I E F u Z G F t Y W 4 g X H U w M D I 2 I E 5 p Y 2 9 i Y X I g d G 8 g Q W 5 k Y W 1 h b i B c d T A w M j Y g T m l j b 2 J h c i B J c 2 x h b m Q u e 3 N 0 Y X R l L D F 9 J n F 1 b 3 Q 7 L C Z x d W 9 0 O 1 N l Y 3 R p b 2 4 x L 2 V s Z W N 0 c m l j X 3 Z l a G l j b G V f c 2 F s Z X N f Y n l f c 3 R h d G U v Q 2 h h b m d l Z C B U e X B l L n t 2 Z W h p Y 2 x l X 2 N h d G V n b 3 J 5 L D J 9 J n F 1 b 3 Q 7 L C Z x d W 9 0 O 1 N l Y 3 R p b 2 4 x L 2 V s Z W N 0 c m l j X 3 Z l a G l j b G V f c 2 F s Z X N f Y n l f c 3 R h d G U v Q 2 h h b m d l Z C B U e X B l L n t l b G V j d H J p Y 1 9 2 Z W h p Y 2 x l c 1 9 z b 2 x k L D N 9 J n F 1 b 3 Q 7 L C Z x d W 9 0 O 1 N l Y 3 R p b 2 4 x L 2 V s Z W N 0 c m l j X 3 Z l a G l j b G V f c 2 F s Z X N f Y n l f c 3 R h d G U v Q 2 h h b m d l Z C B U e X B l L n t 0 b 3 R h b F 9 2 Z W h p Y 2 x l c 1 9 z b 2 x k L D R 9 J n F 1 b 3 Q 7 X S w m c X V v d D t D b 2 x 1 b W 5 D b 3 V u d C Z x d W 9 0 O z o 1 L C Z x d W 9 0 O 0 t l e U N v b H V t b k 5 h b W V z J n F 1 b 3 Q 7 O l t d L C Z x d W 9 0 O 0 N v b H V t b k l k Z W 5 0 a X R p Z X M m c X V v d D s 6 W y Z x d W 9 0 O 1 N l Y 3 R p b 2 4 x L 2 V s Z W N 0 c m l j X 3 Z l a G l j b G V f c 2 F s Z X N f Y n l f c 3 R h d G U v Q 2 h h b m d l Z C B U e X B l L n t k Y X R l L D B 9 J n F 1 b 3 Q 7 L C Z x d W 9 0 O 1 N l Y 3 R p b 2 4 x L 2 V s Z W N 0 c m l j X 3 Z l a G l j b G V f c 2 F s Z X N f Y n l f c 3 R h d G U v U m V w b G F j Z W Q g Q W 5 k Y W 1 h b i B c d T A w M j Y g T m l j b 2 J h c i B 0 b y B B b m R h b W F u I F x 1 M D A y N i B O a W N v Y m F y I E l z b G F u Z C 5 7 c 3 R h d G U s M X 0 m c X V v d D s s J n F 1 b 3 Q 7 U 2 V j d G l v b j E v Z W x l Y 3 R y a W N f d m V o a W N s Z V 9 z Y W x l c 1 9 i e V 9 z d G F 0 Z S 9 D a G F u Z 2 V k I F R 5 c G U u e 3 Z l a G l j b G V f Y 2 F 0 Z W d v c n k s M n 0 m c X V v d D s s J n F 1 b 3 Q 7 U 2 V j d G l v b j E v Z W x l Y 3 R y a W N f d m V o a W N s Z V 9 z Y W x l c 1 9 i e V 9 z d G F 0 Z S 9 D a G F u Z 2 V k I F R 5 c G U u e 2 V s Z W N 0 c m l j X 3 Z l a G l j b G V z X 3 N v b G Q s M 3 0 m c X V v d D s s J n F 1 b 3 Q 7 U 2 V j d G l v b j E v Z W x l Y 3 R y a W N f d m V o a W N s Z V 9 z Y W x l c 1 9 i e V 9 z d G F 0 Z S 9 D a G F u Z 2 V k I F R 5 c G U u e 3 R v d G F s X 3 Z l a G l j b G V z X 3 N v b G Q s N 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T Z W N v b m R h c n k g Q W 5 h b H l z a X M h U G l 2 b 3 R U Y W J s Z T E i L z 4 8 L 1 N 0 Y W J s Z U V u d H J p Z X M + P C 9 J d G V t P j x J d G V t P j x J d G V t T G 9 j Y X R p b 2 4 + P E l 0 Z W 1 U e X B l P k Z v c m 1 1 b G E 8 L 0 l 0 Z W 1 U e X B l P j x J d G V t U G F 0 a D 5 T Z W N 0 a W 9 u M S 9 k a W 1 f Y 2 h h c m d p b m d f c 3 R h d G l v b n N f Y n l f c 3 R h d G U 8 L 0 l 0 Z W 1 Q Y X R o P j w v S X R l b U x v Y 2 F 0 a W 9 u P j x T d G F i b G V F b n R y a W V z P j x F b n R y e S B U e X B l P S J B Z G R l Z F R v R G F 0 Y U 1 v Z G V s I i B W Y W x 1 Z T 0 i b D E i L z 4 8 R W 5 0 c n k g V H l w Z T 0 i Q n V m Z m V y T m V 4 d F J l Z n J l c 2 g i I F Z h b H V l P S J s M S I v P j x F b n R y e S B U e X B l P S J G a W x s Q 2 9 1 b n Q i I F Z h b H V l P S J s M z Q i L z 4 8 R W 5 0 c n k g V H l w Z T 0 i R m l s b E V u Y W J s Z W Q i I F Z h b H V l P S J s M C I v P j x F b n R y e S B U e X B l P S J G a W x s R X J y b 3 J D b 2 R l I i B W Y W x 1 Z T 0 i c 1 V u a 2 5 v d 2 4 i L z 4 8 R W 5 0 c n k g V H l w Z T 0 i R m l s b E V y c m 9 y Q 2 9 1 b n Q i I F Z h b H V l P S J s M C I v P j x F b n R y e S B U e X B l P S J G a W x s T G F z d F V w Z G F 0 Z W Q i I F Z h b H V l P S J k M j A y N C 0 w O S 0 w M 1 Q w N T o 0 N T o z M S 4 z N j U 2 N T Y 2 W i I v P j x F b n R y e S B U e X B l P S J G a W x s Q 2 9 s d W 1 u V H l w Z X M i I F Z h b H V l P S J z Q m d N P S I v P j x F b n R y e S B U e X B l P S J G a W x s Q 2 9 s d W 1 u T m F t Z X M i I F Z h b H V l P S J z W y Z x d W 9 0 O 3 N 0 Y X R l J n F 1 b 3 Q 7 L C Z x d W 9 0 O 3 B 1 Y m x p Y 1 9 j a G F y Z 2 l u Z 1 9 z d G F 0 a W 9 u c y 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z Q w Z j U z Y W Y t Y z d j Z C 0 0 Y T c w L T l m O D I t Z T V h O W R i N j c z Z G M 4 I i 8 + P E V u d H J 5 I F R 5 c G U 9 I l J l b G F 0 a W 9 u c 2 h p c E l u Z m 9 D b 2 5 0 Y W l u Z X I i I F Z h b H V l P S J z e y Z x d W 9 0 O 2 N v b H V t b k N v d W 5 0 J n F 1 b 3 Q 7 O j I s J n F 1 b 3 Q 7 a 2 V 5 Q 2 9 s d W 1 u T m F t Z X M m c X V v d D s 6 W 1 0 s J n F 1 b 3 Q 7 c X V l c n l S Z W x h d G l v b n N o a X B z J n F 1 b 3 Q 7 O l t d L C Z x d W 9 0 O 2 N v b H V t b k l k Z W 5 0 a X R p Z X M m c X V v d D s 6 W y Z x d W 9 0 O 1 N l Y 3 R p b 2 4 x L 2 R p b V 9 j a G F y Z 2 l u Z 1 9 z d G F 0 a W 9 u c 1 9 i e V 9 z d G F 0 Z S 9 D a G F u Z 2 V k I F R 5 c G U u e 3 N 0 Y X R l L D B 9 J n F 1 b 3 Q 7 L C Z x d W 9 0 O 1 N l Y 3 R p b 2 4 x L 2 R p b V 9 j a G F y Z 2 l u Z 1 9 z d G F 0 a W 9 u c 1 9 i e V 9 z d G F 0 Z S 9 D a G F u Z 2 V k I F R 5 c G U u e 3 B 1 Y m x p Y 1 9 j a G F y Z 2 l u Z 1 9 z d G F 0 a W 9 u c y w x f S Z x d W 9 0 O 1 0 s J n F 1 b 3 Q 7 Q 2 9 s d W 1 u Q 2 9 1 b n Q m c X V v d D s 6 M i w m c X V v d D t L Z X l D b 2 x 1 b W 5 O Y W 1 l c y Z x d W 9 0 O z p b X S w m c X V v d D t D b 2 x 1 b W 5 J Z G V u d G l 0 a W V z J n F 1 b 3 Q 7 O l s m c X V v d D t T Z W N 0 a W 9 u M S 9 k a W 1 f Y 2 h h c m d p b m d f c 3 R h d G l v b n N f Y n l f c 3 R h d G U v Q 2 h h b m d l Z C B U e X B l L n t z d G F 0 Z S w w f S Z x d W 9 0 O y w m c X V v d D t T Z W N 0 a W 9 u M S 9 k a W 1 f Y 2 h h c m d p b m d f c 3 R h d G l v b n N f Y n l f c 3 R h d G U v Q 2 h h b m d l Z C B U e X B l L n t w d W J s a W N f Y 2 h h c m d p b m d f c 3 R h d G l v b n M s M 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L U E k g M i F Q a X Z v d F R h Y m x l M S I v P j w v U 3 R h Y m x l R W 5 0 c m l l c z 4 8 L 0 l 0 Z W 0 + P E l 0 Z W 0 + P E l 0 Z W 1 M b 2 N h d G l v b j 4 8 S X R l b V R 5 c G U + R m 9 y b X V s Y T w v S X R l b V R 5 c G U + P E l 0 Z W 1 Q Y X R o P l N l Y 3 R p b 2 4 x L 2 R h d G F z Z X R z L 1 N v d X J j Z T w v S X R l b V B h d G g + P C 9 J d G V t T G 9 j Y X R p b 2 4 + P F N 0 Y W J s Z U V u d H J p Z X M v P j w v S X R l b T 4 8 S X R l b T 4 8 S X R l b U x v Y 2 F 0 a W 9 u P j x J d G V t V H l w Z T 5 G b 3 J t d W x h P C 9 J d G V t V H l w Z T 4 8 S X R l b V B h d G g + U 2 V j d G l v b j E v Z G l t X 2 R h d G U v U 2 9 1 c m N l P C 9 J d G V t U G F 0 a D 4 8 L 0 l 0 Z W 1 M b 2 N h d G l v b j 4 8 U 3 R h Y m x l R W 5 0 c m l l c y 8 + P C 9 J d G V t P j x J d G V t P j x J d G V t T G 9 j Y X R p b 2 4 + P E l 0 Z W 1 U e X B l P k Z v c m 1 1 b G E 8 L 0 l 0 Z W 1 U e X B l P j x J d G V t U G F 0 a D 5 T Z W N 0 a W 9 u M S 9 k a W 1 f Z G F 0 Z S 9 F J T N B J T V D R E F U Q S U y M F N D S U V O Q 0 U l M j B B T k Q l M j B B U l R J R k l D S U F M J T I w S U 5 U R U x M S U d F T k N F J T V D Q 2 9 k Z W J h c 2 l j c y U 1 Q 1 J l c 3 V t Z S U y M F B y b 2 p l Y 3 Q l N U N S U E M x M l 9 J b n B 1 d F 9 G b 3 J f U G F y d G l j a X B h b n R z J T V D Z G F 0 Y X N l d H M l N U N f Z G l t X 2 R h d G U l M j B j c 3 Y 8 L 0 l 0 Z W 1 Q Y X R o P j w v S X R l b U x v Y 2 F 0 a W 9 u P j x T d G F i b G V F b n R y a W V z L z 4 8 L 0 l 0 Z W 0 + P E l 0 Z W 0 + P E l 0 Z W 1 M b 2 N h d G l v b j 4 8 S X R l b V R 5 c G U + R m 9 y b X V s Y T w v S X R l b V R 5 c G U + P E l 0 Z W 1 Q Y X R o P l N l Y 3 R p b 2 4 x L 2 R p b V 9 k Y X R l L 0 l t c G 9 y d G V k J T I w Q 1 N W P C 9 J d G V t U G F 0 a D 4 8 L 0 l 0 Z W 1 M b 2 N h d G l v b j 4 8 U 3 R h Y m x l R W 5 0 c m l l c y 8 + P C 9 J d G V t P j x J d G V t P j x J d G V t T G 9 j Y X R p b 2 4 + P E l 0 Z W 1 U e X B l P k Z v c m 1 1 b G E 8 L 0 l 0 Z W 1 U e X B l P j x J d G V t U G F 0 a D 5 T Z W N 0 a W 9 u M S 9 k a W 1 f Z G F 0 Z S 9 Q c m 9 t b 3 R l Z C U y M E h l Y W R l c n M 8 L 0 l 0 Z W 1 Q Y X R o P j w v S X R l b U x v Y 2 F 0 a W 9 u P j x T d G F i b G V F b n R y a W V z L z 4 8 L 0 l 0 Z W 0 + P E l 0 Z W 0 + P E l 0 Z W 1 M b 2 N h d G l v b j 4 8 S X R l b V R 5 c G U + R m 9 y b X V s Y T w v S X R l b V R 5 c G U + P E l 0 Z W 1 Q Y X R o P l N l Y 3 R p b 2 4 x L 2 R p b V 9 k Y X R l L 0 N o Y W 5 n Z W Q l M j B U e X B l P C 9 J d G V t U G F 0 a D 4 8 L 0 l 0 Z W 1 M b 2 N h d G l v b j 4 8 U 3 R h Y m x l R W 5 0 c m l l c y 8 + P C 9 J d G V t P j x J d G V t P j x J d G V t T G 9 j Y X R p b 2 4 + P E l 0 Z W 1 U e X B l P k Z v c m 1 1 b G E 8 L 0 l 0 Z W 1 U e X B l P j x J d G V t U G F 0 a D 5 T Z W N 0 a W 9 u M S 9 l b G V j d H J p Y 1 9 2 Z W h p Y 2 x l X 3 N h b G V z X 2 J 5 X 2 1 h a 2 V y c y 9 T b 3 V y Y 2 U 8 L 0 l 0 Z W 1 Q Y X R o P j w v S X R l b U x v Y 2 F 0 a W 9 u P j x T d G F i b G V F b n R y a W V z L z 4 8 L 0 l 0 Z W 0 + P E l 0 Z W 0 + P E l 0 Z W 1 M b 2 N h d G l v b j 4 8 S X R l b V R 5 c G U + R m 9 y b X V s Y T w v S X R l b V R 5 c G U + P E l 0 Z W 1 Q Y X R o P l N l Y 3 R p b 2 4 x L 2 V s Z W N 0 c m l j X 3 Z l a G l j b G V f c 2 F s Z X N f Y n l f b W F r Z X J z L 0 U l M 0 E l N U N E Q V R B J T I w U 0 N J R U 5 D R S U y M E F O R C U y M E F S V E l G S U N J Q U w l M j B J T l R F T E x J R 0 V O Q 0 U l N U N D b 2 R l Y m F z a W N z J T V D U m V z d W 1 l J T I w U H J v a m V j d C U 1 Q 1 J Q Q z E y X 0 l u c H V 0 X 0 Z v c l 9 Q Y X J 0 a W N p c G F u d H M l N U N k Y X R h c 2 V 0 c y U 1 Q 1 9 l b G V j d H J p Y 1 9 2 Z W h p Y 2 x l X 3 N h b G V z X 2 J 5 X 2 1 h a 2 V y c y U y M G N z d j w v S X R l b V B h d G g + P C 9 J d G V t T G 9 j Y X R p b 2 4 + P F N 0 Y W J s Z U V u d H J p Z X M v P j w v S X R l b T 4 8 S X R l b T 4 8 S X R l b U x v Y 2 F 0 a W 9 u P j x J d G V t V H l w Z T 5 G b 3 J t d W x h P C 9 J d G V t V H l w Z T 4 8 S X R l b V B h d G g + U 2 V j d G l v b j E v Z W x l Y 3 R y a W N f d m V o a W N s Z V 9 z Y W x l c 1 9 i e V 9 t Y W t l c n M v S W 1 w b 3 J 0 Z W Q l M j B D U 1 Y 8 L 0 l 0 Z W 1 Q Y X R o P j w v S X R l b U x v Y 2 F 0 a W 9 u P j x T d G F i b G V F b n R y a W V z L z 4 8 L 0 l 0 Z W 0 + P E l 0 Z W 0 + P E l 0 Z W 1 M b 2 N h d G l v b j 4 8 S X R l b V R 5 c G U + R m 9 y b X V s Y T w v S X R l b V R 5 c G U + P E l 0 Z W 1 Q Y X R o P l N l Y 3 R p b 2 4 x L 2 V s Z W N 0 c m l j X 3 Z l a G l j b G V f c 2 F s Z X N f Y n l f b W F r Z X J z L 1 B y b 2 1 v d G V k J T I w S G V h Z G V y c z w v S X R l b V B h d G g + P C 9 J d G V t T G 9 j Y X R p b 2 4 + P F N 0 Y W J s Z U V u d H J p Z X M v P j w v S X R l b T 4 8 S X R l b T 4 8 S X R l b U x v Y 2 F 0 a W 9 u P j x J d G V t V H l w Z T 5 G b 3 J t d W x h P C 9 J d G V t V H l w Z T 4 8 S X R l b V B h d G g + U 2 V j d G l v b j E v Z W x l Y 3 R y a W N f d m V o a W N s Z V 9 z Y W x l c 1 9 i e V 9 t Y W t l c n M v Q 2 h h b m d l Z C U y M F R 5 c G U 8 L 0 l 0 Z W 1 Q Y X R o P j w v S X R l b U x v Y 2 F 0 a W 9 u P j x T d G F i b G V F b n R y a W V z L z 4 8 L 0 l 0 Z W 0 + P E l 0 Z W 0 + P E l 0 Z W 1 M b 2 N h d G l v b j 4 8 S X R l b V R 5 c G U + R m 9 y b X V s Y T w v S X R l b V R 5 c G U + P E l 0 Z W 1 Q Y X R o P l N l Y 3 R p b 2 4 x L 2 V s Z W N 0 c m l j X 3 Z l a G l j b G V f c 2 F s Z X N f Y n l f c 3 R h d G U v U 2 9 1 c m N l P C 9 J d G V t U G F 0 a D 4 8 L 0 l 0 Z W 1 M b 2 N h d G l v b j 4 8 U 3 R h Y m x l R W 5 0 c m l l c y 8 + P C 9 J d G V t P j x J d G V t P j x J d G V t T G 9 j Y X R p b 2 4 + P E l 0 Z W 1 U e X B l P k Z v c m 1 1 b G E 8 L 0 l 0 Z W 1 U e X B l P j x J d G V t U G F 0 a D 5 T Z W N 0 a W 9 u M S 9 l b G V j d H J p Y 1 9 2 Z W h p Y 2 x l X 3 N h b G V z X 2 J 5 X 3 N 0 Y X R l L 0 U l M 0 E l N U N E Q V R B J T I w U 0 N J R U 5 D R S U y M E F O R C U y M E F S V E l G S U N J Q U w l M j B J T l R F T E x J R 0 V O Q 0 U l N U N D b 2 R l Y m F z a W N z J T V D U m V z d W 1 l J T I w U H J v a m V j d C U 1 Q 1 J Q Q z E y X 0 l u c H V 0 X 0 Z v c l 9 Q Y X J 0 a W N p c G F u d H M l N U N k Y X R h c 2 V 0 c y U 1 Q 1 9 l b G V j d H J p Y 1 9 2 Z W h p Y 2 x l X 3 N h b G V z X 2 J 5 X 3 N 0 Y X R l J T I w Y 3 N 2 P C 9 J d G V t U G F 0 a D 4 8 L 0 l 0 Z W 1 M b 2 N h d G l v b j 4 8 U 3 R h Y m x l R W 5 0 c m l l c y 8 + P C 9 J d G V t P j x J d G V t P j x J d G V t T G 9 j Y X R p b 2 4 + P E l 0 Z W 1 U e X B l P k Z v c m 1 1 b G E 8 L 0 l 0 Z W 1 U e X B l P j x J d G V t U G F 0 a D 5 T Z W N 0 a W 9 u M S 9 l b G V j d H J p Y 1 9 2 Z W h p Y 2 x l X 3 N h b G V z X 2 J 5 X 3 N 0 Y X R l L 0 l t c G 9 y d G V k J T I w Q 1 N W P C 9 J d G V t U G F 0 a D 4 8 L 0 l 0 Z W 1 M b 2 N h d G l v b j 4 8 U 3 R h Y m x l R W 5 0 c m l l c y 8 + P C 9 J d G V t P j x J d G V t P j x J d G V t T G 9 j Y X R p b 2 4 + P E l 0 Z W 1 U e X B l P k Z v c m 1 1 b G E 8 L 0 l 0 Z W 1 U e X B l P j x J d G V t U G F 0 a D 5 T Z W N 0 a W 9 u M S 9 l b G V j d H J p Y 1 9 2 Z W h p Y 2 x l X 3 N h b G V z X 2 J 5 X 3 N 0 Y X R l L 1 B y b 2 1 v d G V k J T I w S G V h Z G V y c z w v S X R l b V B h d G g + P C 9 J d G V t T G 9 j Y X R p b 2 4 + P F N 0 Y W J s Z U V u d H J p Z X M v P j w v S X R l b T 4 8 S X R l b T 4 8 S X R l b U x v Y 2 F 0 a W 9 u P j x J d G V t V H l w Z T 5 G b 3 J t d W x h P C 9 J d G V t V H l w Z T 4 8 S X R l b V B h d G g + U 2 V j d G l v b j E v Z W x l Y 3 R y a W N f d m V o a W N s Z V 9 z Y W x l c 1 9 i e V 9 z d G F 0 Z S 9 D a G F u Z 2 V k J T I w V H l w Z T w v S X R l b V B h d G g + P C 9 J d G V t T G 9 j Y X R p b 2 4 + P F N 0 Y W J s Z U V u d H J p Z X M v P j w v S X R l b T 4 8 S X R l b T 4 8 S X R l b U x v Y 2 F 0 a W 9 u P j x J d G V t V H l w Z T 5 G b 3 J t d W x h P C 9 J d G V t V H l w Z T 4 8 S X R l b V B h d G g + U 2 V j d G l v b j E v Z W x l Y 3 R y a W N f d m V o a W N s Z V 9 z Y W x l c 1 9 i e V 9 z d G F 0 Z S 9 S Z X B s Y W N l Z C U y M E F u Z G F t Y W 4 l M j A l M j Y l M j B O a W N v Y m F y J T I w d G 8 l M j B B b m R h b W F u J T I w J T I 2 J T I w T m l j b 2 J h c i U y M E l z b G F u Z D w v S X R l b V B h d G g + P C 9 J d G V t T G 9 j Y X R p b 2 4 + P F N 0 Y W J s Z U V u d H J p Z X M v P j w v S X R l b T 4 8 S X R l b T 4 8 S X R l b U x v Y 2 F 0 a W 9 u P j x J d G V t V H l w Z T 5 G b 3 J t d W x h P C 9 J d G V t V H l w Z T 4 8 S X R l b V B h d G g + U 2 V j d G l v b j E v Z G l t X 2 N o Y X J n a W 5 n X 3 N 0 Y X R p b 2 5 z X 2 J 5 X 3 N 0 Y X R l L 1 N v d X J j Z T w v S X R l b V B h d G g + P C 9 J d G V t T G 9 j Y X R p b 2 4 + P F N 0 Y W J s Z U V u d H J p Z X M v P j w v S X R l b T 4 8 S X R l b T 4 8 S X R l b U x v Y 2 F 0 a W 9 u P j x J d G V t V H l w Z T 5 G b 3 J t d W x h P C 9 J d G V t V H l w Z T 4 8 S X R l b V B h d G g + U 2 V j d G l v b j E v Z G l t X 2 N o Y X J n a W 5 n X 3 N 0 Y X R p b 2 5 z X 2 J 5 X 3 N 0 Y X R l L 0 U l M 0 E l N U N E Q V R B J T I w U 0 N J R U 5 D R S U y M E F O R C U y M E F S V E l G S U N J Q U w l M j B J T l R F T E x J R 0 V O Q 0 U l N U N D b 2 R l Y m F z a W N z J T V D U m V z d W 1 l J T I w U H J v a m V j d C U 1 Q 1 J Q Q z E y X 0 l u c H V 0 X 0 Z v c l 9 Q Y X J 0 a W N p c G F u d H M l N U N k Y X R h c 2 V 0 c y U 1 Q 1 9 k a W 1 f c H V i b G l j X 2 N o Y X J n a W 5 n X 3 N 0 Y X R p b 2 5 z X 2 J 5 X 3 N 0 Y X R l J T I w Y 3 N 2 P C 9 J d G V t U G F 0 a D 4 8 L 0 l 0 Z W 1 M b 2 N h d G l v b j 4 8 U 3 R h Y m x l R W 5 0 c m l l c y 8 + P C 9 J d G V t P j x J d G V t P j x J d G V t T G 9 j Y X R p b 2 4 + P E l 0 Z W 1 U e X B l P k Z v c m 1 1 b G E 8 L 0 l 0 Z W 1 U e X B l P j x J d G V t U G F 0 a D 5 T Z W N 0 a W 9 u M S 9 k a W 1 f Y 2 h h c m d p b m d f c 3 R h d G l v b n N f Y n l f c 3 R h d G U v S W 1 w b 3 J 0 Z W Q l M j B D U 1 Y 8 L 0 l 0 Z W 1 Q Y X R o P j w v S X R l b U x v Y 2 F 0 a W 9 u P j x T d G F i b G V F b n R y a W V z L z 4 8 L 0 l 0 Z W 0 + P E l 0 Z W 0 + P E l 0 Z W 1 M b 2 N h d G l v b j 4 8 S X R l b V R 5 c G U + R m 9 y b X V s Y T w v S X R l b V R 5 c G U + P E l 0 Z W 1 Q Y X R o P l N l Y 3 R p b 2 4 x L 2 R p b V 9 j a G F y Z 2 l u Z 1 9 z d G F 0 a W 9 u c 1 9 i e V 9 z d G F 0 Z S 9 Q c m 9 t b 3 R l Z C U y M E h l Y W R l c n M 8 L 0 l 0 Z W 1 Q Y X R o P j w v S X R l b U x v Y 2 F 0 a W 9 u P j x T d G F i b G V F b n R y a W V z L z 4 8 L 0 l 0 Z W 0 + P E l 0 Z W 0 + P E l 0 Z W 1 M b 2 N h d G l v b j 4 8 S X R l b V R 5 c G U + R m 9 y b X V s Y T w v S X R l b V R 5 c G U + P E l 0 Z W 1 Q Y X R o P l N l Y 3 R p b 2 4 x L 2 R p b V 9 j a G F y Z 2 l u Z 1 9 z d G F 0 a W 9 u c 1 9 i e V 9 z d G F 0 Z S 9 D a G F u Z 2 V k J T I w V H l w Z T 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j d G A e m b U N k + 7 x R Q G 7 B 3 4 V w A A A A A C A A A A A A A Q Z g A A A A E A A C A A A A D F k 3 D a e g A M S I r L 2 h y R y 2 a D V W b R k k r z 8 S v p l e 4 Z A + 2 L x A A A A A A O g A A A A A I A A C A A A A D R O v 1 7 6 p L S W m y u / r n 2 A l + y P I x L C m O 9 m q F / 1 U I A / T n P T l A A A A A x 7 6 S + R u q E e A a l 6 S V n 3 q k a H A K a 2 2 b j L l J G b w 8 W r B I 7 q W g n d B M 2 w J L H g W P 3 M M K g 5 m C R V S y Q o / G j Q J C R Z 9 N I V C C 4 y B Y a 5 f 0 0 k W U 5 h r b 6 L 6 P k D E A A A A B 1 e 4 S X d 1 O + v o x d u a l o K I E d 5 Z r D i I n X T s J 0 S b C A 3 k Y k U H P T 0 Z M A H s R A i r y a e D l L R k O 9 3 u f N Y Y Y L y h R 2 2 m 3 B L F P D < / D a t a M a s h u p > 
</file>

<file path=customXml/item21.xml>��< ? x m l   v e r s i o n = " 1 . 0 "   e n c o d i n g = " U T F - 1 6 " ? > < G e m i n i   x m l n s = " h t t p : / / g e m i n i / p i v o t c u s t o m i z a t i o n / 4 5 9 f d 3 d d - d c a 0 - 4 9 3 9 - 9 2 3 7 - 5 b f 1 a b 4 c c e e 6 " > < C u s t o m C o n t e n t > < ! [ C D A T A [ < ? x m l   v e r s i o n = " 1 . 0 "   e n c o d i n g = " u t f - 1 6 " ? > < S e t t i n g s > < C a l c u l a t e d F i e l d s > < i t e m > < M e a s u r e N a m e > p e n e t r a t i o n _ r a t e < / M e a s u r e N a m e > < D i s p l a y N a m e > p e n e t r a t i o n _ r a t e < / D i s p l a y N a m e > < V i s i b l e > F a l s e < / V i s i b l e > < / i t e m > < i t e m > < M e a s u r e N a m e > t o t a l _ v e h i c l e _ s o l d < / M e a s u r e N a m e > < D i s p l a y N a m e > t o t a l _ v e h i c l e _ s o l d < / 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 c a g r _ m a k e r s < / M e a s u r e N a m e > < D i s p l a y N a m e > c a g r _ m a k e r s < / D i s p l a y N a m e > < V i s i b l e > F a l s e < / V i s i b l e > < / i t e m > < i t e m > < M e a s u r e N a m e > e v _ s a l e s _ 2 0 2 2 _ s t a t e s < / M e a s u r e N a m e > < D i s p l a y N a m e > e v _ s a l e s _ 2 0 2 2 _ s t a t e s < / D i s p l a y N a m e > < V i s i b l e > F a l s e < / V i s i b l e > < / i t e m > < i t e m > < M e a s u r e N a m e > e v _ s a l e s _ 2 0 2 4 _ s t a t e < / M e a s u r e N a m e > < D i s p l a y N a m e > e v _ s a l e s _ 2 0 2 4 _ s t a t e < / D i s p l a y N a m e > < V i s i b l e > F a l s e < / V i s i b l e > < / i t e m > < i t e m > < M e a s u r e N a m e > c a g r _ s t a t e < / M e a s u r e N a m e > < D i s p l a y N a m e > c a g r _ s t a t e < / D i s p l a y N a m e > < V i s i b l e > F a l s e < / V i s i b l e > < / i t e m > < / C a l c u l a t e d F i e l d s > < S A H o s t H a s h > 0 < / S A H o s t H a s h > < G e m i n i F i e l d L i s t V i s i b l e > T r u e < / G e m i n i F i e l d L i s t V i s i b l e > < / S e t t i n g s > ] ] > < / C u s t o m C o n t e n t > < / G e m i n i > 
</file>

<file path=customXml/item22.xml>��< ? x m l   v e r s i o n = " 1 . 0 "   e n c o d i n g = " U T F - 1 6 " ? > < G e m i n i   x m l n s = " h t t p : / / g e m i n i / p i v o t c u s t o m i z a t i o n / c b d 7 7 f 1 d - 1 1 e c - 4 f 9 b - 8 d 0 8 - a 8 a c 2 c 0 2 9 9 2 d " > < 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23.xml>��< ? x m l   v e r s i o n = " 1 . 0 "   e n c o d i n g = " U T F - 1 6 " ? > < G e m i n i   x m l n s = " h t t p : / / g e m i n i / p i v o t c u s t o m i z a t i o n / d 5 4 d 0 5 9 8 - 0 c d 4 - 4 5 6 5 - b 8 a 3 - f a c 5 3 0 f b 0 e 9 e " > < C u s t o m C o n t e n t > < ! [ C D A T A [ < ? x m l   v e r s i o n = " 1 . 0 "   e n c o d i n g = " u t f - 1 6 " ? > < S e t t i n g s > < C a l c u l a t e d F i e l d s > < i t e m > < M e a s u r e N a m e > p e n e t r a t i o n _ r a t e < / M e a s u r e N a m e > < D i s p l a y N a m e > p e n e t r a t i o n _ r a t e 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 e v _ s o l d _ s t a t e < / M e a s u r e N a m e > < D i s p l a y N a m e > e v _ s o l d _ s t a t e < / D i s p l a y N a m e > < V i s i b l e > F a l s e < / V i s i b l e > < / i t e m > < i t e m > < M e a s u r e N a m e > t o t a l _ v e h i c l e _ s o l d _ s t a t e < / M e a s u r e N a m e > < D i s p l a y N a m e > t o t a l _ v e h i c l e _ s o l d _ s t a t e < / D i s p l a y N a m e > < V i s i b l e > F a l s e < / V i s i b l e > < / i t e m > < i t e m > < M e a s u r e N a m e > e v _ s o l d _ m a k e r s < / M e a s u r e N a m e > < D i s p l a y N a m e > e v _ s o l d _ m a k e r s < / 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24.xml>��< ? x m l   v e r s i o n = " 1 . 0 "   e n c o d i n g = " U T F - 1 6 " ? > < G e m i n i   x m l n s = " h t t p : / / g e m i n i / p i v o t c u s t o m i z a t i o n / I s S a n d b o x E m b e d d e d " > < C u s t o m C o n t e n t > < ! [ C D A T A [ y e s ] ] > < / C u s t o m C o n t e n t > < / G e m i n i > 
</file>

<file path=customXml/item25.xml>��< ? x m l   v e r s i o n = " 1 . 0 "   e n c o d i n g = " U T F - 1 6 " ? > < G e m i n i   x m l n s = " h t t p : / / g e m i n i / p i v o t c u s t o m i z a t i o n / T a b l e X M L _ d i m _ d a t e _ a 9 5 3 7 9 f c - 9 5 3 e - 4 a 8 c - a 6 8 2 - 8 6 a 9 b e 0 4 2 a d a " > < 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 1 7 8 < / i n t > < / v a l u e > < / i t e m > < i t e m > < k e y > < s t r i n g > f i s c a l _ y e a r < / s t r i n g > < / k e y > < v a l u e > < i n t > 1 2 8 < / i n t > < / v a l u e > < / i t e m > < i t e m > < k e y > < s t r i n g > q u a r t e r < / s t r i n g > < / k e y > < v a l u e > < i n t > 1 0 0 < / i n t > < / v a l u e > < / i t e m > < i t e m > < k e y > < s t r i n g > d a t e   ( Y e a r ) < / s t r i n g > < / k e y > < v a l u e > < i n t > 1 3 3 < / i n t > < / v a l u e > < / i t e m > < i t e m > < k e y > < s t r i n g > d a t e   ( Q u a r t e r ) < / s t r i n g > < / k e y > < v a l u e > < i n t > 1 5 7 < / i n t > < / v a l u e > < / i t e m > < i t e m > < k e y > < s t r i n g > d a t e   ( M o n t h   I n d e x ) < / s t r i n g > < / k e y > < v a l u e > < i n t > 1 9 9 < / i n t > < / v a l u e > < / i t e m > < i t e m > < k e y > < s t r i n g > d a t e   ( M o n t h ) < / s t r i n g > < / k e y > < v a l u e > < i n t > 1 4 7 < / i n t > < / v a l u e > < / i t e m > < / C o l u m n W i d t h s > < C o l u m n D i s p l a y I n d e x > < i t e m > < k e y > < s t r i n g > d a t e < / s t r i n g > < / k e y > < v a l u e > < i n t > 0 < / i n t > < / v a l u e > < / i t e m > < i t e m > < k e y > < s t r i n g > f i s c a l _ y e a r < / s t r i n g > < / k e y > < v a l u e > < i n t > 1 < / i n t > < / v a l u e > < / i t e m > < i t e m > < k e y > < s t r i n g > q u a r t e r < / s t r i n g > < / k e y > < v a l u e > < i n t > 2 < / i n t > < / v a l u e > < / i t e m > < i t e m > < k e y > < s t r i n g > d a t e   ( Y e a r ) < / s t r i n g > < / k e y > < v a l u e > < i n t > 3 < / i n t > < / v a l u e > < / i t e m > < i t e m > < k e y > < s t r i n g > d a t e   ( Q u a r t e r ) < / s t r i n g > < / k e y > < v a l u e > < i n t > 4 < / i n t > < / v a l u e > < / i t e m > < i t e m > < k e y > < s t r i n g > d a t e   ( M o n t h   I n d e x ) < / s t r i n g > < / k e y > < v a l u e > < i n t > 5 < / i n t > < / v a l u e > < / i t e m > < i t e m > < k e y > < s t r i n g > d a t e   ( M o n t h ) < / s t r i n g > < / k e y > < v a l u e > < i n t > 6 < / 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1 4 5 f a e 8 7 - 5 1 f 2 - 4 1 c 8 - 8 7 4 c - f b 9 f 5 7 d 1 4 8 9 1 " > < 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27.xml>��< ? x m l   v e r s i o n = " 1 . 0 "   e n c o d i n g = " U T F - 1 6 " ? > < G e m i n i   x m l n s = " h t t p : / / g e m i n i / p i v o t c u s t o m i z a t i o n / 5 4 0 d 6 5 9 a - 2 1 7 7 - 4 0 b 8 - b 7 4 7 - 3 9 2 b a 3 3 5 0 9 c b " > < 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M e a s u r e N a m e > < D i s p l a y N a m e > t o t a l _ v e h i c l e _ s o l d < / 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M e a s u r e N a m e > < D i s p l a y N a m e > c a g r < / D i s p l a y N a m e > < V i s i b l e > F a l s e < / V i s i b l e > < / i t e m > < i t e m > < M e a s u r e N a m e > e v _ s a l e s _ 2 0 2 2 < / M e a s u r e N a m e > < D i s p l a y N a m e > e v _ s a l e s _ 2 0 2 2 < / D i s p l a y N a m e > < V i s i b l e > F a l s e < / V i s i b l e > < / i t e m > < / C a l c u l a t e d F i e l d s > < S A H o s t H a s h > 0 < / S A H o s t H a s h > < G e m i n i F i e l d L i s t V i s i b l e > T r u e < / G e m i n i F i e l d L i s t V i s i b l e > < / S e t t i n g s > ] ] > < / C u s t o m C o n t e n t > < / G e m i n i > 
</file>

<file path=customXml/item28.xml>��< ? x m l   v e r s i o n = " 1 . 0 "   e n c o d i n g = " U T F - 1 6 " ? > < G e m i n i   x m l n s = " h t t p : / / g e m i n i / p i v o t c u s t o m i z a t i o n / 1 c e 9 3 7 4 9 - d 2 3 b - 4 4 6 3 - 9 d f 4 - 7 9 8 b a b c 6 a 2 1 2 " > < C u s t o m C o n t e n t > < ! [ C D A T A [ < ? x m l   v e r s i o n = " 1 . 0 "   e n c o d i n g = " u t f - 1 6 " ? > < S e t t i n g s > < C a l c u l a t e d F i e l d s > < i t e m > < M e a s u r e N a m e > p e n e t r a t i o n _ r a t e < / M e a s u r e N a m e > < D i s p l a y N a m e > p e n e t r a t i o n _ r a t e < / D i s p l a y N a m e > < V i s i b l e > F a l s e < / V i s i b l e > < / i t e m > < i t e m > < M e a s u r e N a m e > e v _ s o l d < / M e a s u r e N a m e > < D i s p l a y N a m e > e v _ s o l d < / D i s p l a y N a m e > < V i s i b l e > F a l s e < / V i s i b l e > < / i t e m > < i t e m > < M e a s u r e N a m e > t o t a l _ v e h i c l e _ s o l d < / M e a s u r e N a m e > < D i s p l a y N a m e > t o t a l _ v e h i c l e _ s o l d < / D i s p l a y N a m e > < V i s i b l e > F a l s e < / V i s i b l e > < / i t e m > < / C a l c u l a t e d F i e l d s > < S A H o s t H a s h > 0 < / S A H o s t H a s h > < G e m i n i F i e l d L i s t V i s i b l e > T r u e < / G e m i n i F i e l d L i s t V i s i b l e > < / S e t t i n g s > ] ] > < / C u s t o m C o n t e n t > < / G e m i n i > 
</file>

<file path=customXml/item29.xml>��< ? x m l   v e r s i o n = " 1 . 0 "   e n c o d i n g = " U T F - 1 6 " ? > < G e m i n i   x m l n s = " h t t p : / / g e m i n i / p i v o t c u s t o m i z a t i o n / f b 7 3 4 2 2 5 - 1 8 d 9 - 4 0 2 a - b f f 2 - c 1 9 a 8 6 4 6 d 4 1 6 " > < 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3.xml>��< ? x m l   v e r s i o n = " 1 . 0 "   e n c o d i n g = " U T F - 1 6 " ? > < G e m i n i   x m l n s = " h t t p : / / g e m i n i / p i v o t c u s t o m i z a t i o n / 4 a 9 4 e 2 d 9 - 4 f c c - 4 2 9 1 - 8 1 2 a - d 3 4 3 a d 4 c 8 2 a d " > < 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 T r u e < / V i s i b l e > < / i t e m > < / C a l c u l a t e d F i e l d s > < S A H o s t H a s h > 0 < / S A H o s t H a s h > < G e m i n i F i e l d L i s t V i s i b l e > T r u e < / G e m i n i F i e l d L i s t V i s i b l e > < / S e t t i n g s > ] ] > < / C u s t o m C o n t e n t > < / G e m i n i > 
</file>

<file path=customXml/item30.xml>��< ? x m l   v e r s i o n = " 1 . 0 "   e n c o d i n g = " U T F - 1 6 " ? > < G e m i n i   x m l n s = " h t t p : / / g e m i n i / p i v o t c u s t o m i z a t i o n / 0 0 d 8 c 9 5 b - 8 4 b 9 - 4 f f a - 9 e b d - c c 2 3 f b d 4 d b 1 5 " > < 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 T r u e < / V i s i b l e > < / i t e m > < i t e m > < M e a s u r e N a m e > t o t a l _ m a k e r s < / M e a s u r e N a m e > < D i s p l a y N a m e > t o t a l _ m a k e r s < / D i s p l a y N a m e > < V i s i b l e > T r u e < / V i s i b l e > < / i t e m > < / C a l c u l a t e d F i e l d s > < S A H o s t H a s h > 0 < / S A H o s t H a s h > < G e m i n i F i e l d L i s t V i s i b l e > T r u e < / G e m i n i F i e l d L i s t V i s i b l e > < / S e t t i n g s > ] ] > < / C u s t o m C o n t e n t > < / G e m i n i > 
</file>

<file path=customXml/item3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 T a g s \ T a b l e s \ & l t ; T a b l e s \ d i m _ d a t e & g t ; < / K e y > < / D i a g r a m O b j e c t K e y > < D i a g r a m O b j e c t K e y > < K e y > D y n a m i c   T a g s \ T a b l e s \ & l t ; T a b l e s \ e l e c t r i c _ v e h i c l e _ s a l e s _ b y _ m a k e r s & g t ; < / K e y > < / D i a g r a m O b j e c t K e y > < D i a g r a m O b j e c t K e y > < K e y > D y n a m i c   T a g s \ T a b l e s \ & l t ; T a b l e s \ e l e c t r i c _ v e h i c l e _ s a l e s _ b y _ s t a t e & g t ; < / K e y > < / D i a g r a m O b j e c t K e y > < D i a g r a m O b j e c t K e y > < K e y > D y n a m i c   T a g s \ T a b l e s \ & l t ; T a b l e s \ d i m _ c h a r g i n g _ s t a t i o n s _ b y _ s t a t e & g t ; < / K e y > < / D i a g r a m O b j e c t K e y > < D i a g r a m O b j e c t K e y > < K e y > T a b l e s \ d i m _ d a t e < / K e y > < / D i a g r a m O b j e c t K e y > < D i a g r a m O b j e c t K e y > < K e y > T a b l e s \ d i m _ d a t e \ C o l u m n s \ d a t e < / K e y > < / D i a g r a m O b j e c t K e y > < D i a g r a m O b j e c t K e y > < K e y > T a b l e s \ d i m _ d a t e \ C o l u m n s \ f i s c a l _ y e a r < / K e y > < / D i a g r a m O b j e c t K e y > < D i a g r a m O b j e c t K e y > < K e y > T a b l e s \ d i m _ d a t e \ C o l u m n s \ q u a r t e r < / K e y > < / D i a g r a m O b j e c t K e y > < D i a g r a m O b j e c t K e y > < K e y > T a b l e s \ d i m _ d a t e \ C o l u m n s \ d a t e   ( Y e a r ) < / K e y > < / D i a g r a m O b j e c t K e y > < D i a g r a m O b j e c t K e y > < K e y > T a b l e s \ d i m _ d a t e \ C o l u m n s \ d a t e   ( Q u a r t e r ) < / K e y > < / D i a g r a m O b j e c t K e y > < D i a g r a m O b j e c t K e y > < K e y > T a b l e s \ d i m _ d a t e \ C o l u m n s \ d a t e   ( M o n t h   I n d e x ) < / K e y > < / D i a g r a m O b j e c t K e y > < D i a g r a m O b j e c t K e y > < K e y > T a b l e s \ d i m _ d a t e \ C o l u m n s \ d a t e   ( M o n t h ) < / K e y > < / D i a g r a m O b j e c t K e y > < D i a g r a m O b j e c t K e y > < K e y > T a b l e s \ d i m _ d a t e \ M e a s u r e s \ S u m   o f   f i s c a l _ y e a r < / K e y > < / D i a g r a m O b j e c t K e y > < D i a g r a m O b j e c t K e y > < K e y > T a b l e s \ d i m _ d a t e \ S u m   o f   f i s c a l _ y e a r \ A d d i t i o n a l   I n f o \ I m p l i c i t   M e a s u r e < / K e y > < / D i a g r a m O b j e c t K e y > < D i a g r a m O b j e c t K e y > < K e y > T a b l e s \ e l e c t r i c _ v e h i c l e _ s a l e s _ b y _ m a k e r s < / K e y > < / D i a g r a m O b j e c t K e y > < D i a g r a m O b j e c t K e y > < K e y > T a b l e s \ e l e c t r i c _ v e h i c l e _ s a l e s _ b y _ m a k e r s \ C o l u m n s \ d a t e < / K e y > < / D i a g r a m O b j e c t K e y > < D i a g r a m O b j e c t K e y > < K e y > T a b l e s \ e l e c t r i c _ v e h i c l e _ s a l e s _ b y _ m a k e r s \ C o l u m n s \ v e h i c l e _ c a t e g o r y < / K e y > < / D i a g r a m O b j e c t K e y > < D i a g r a m O b j e c t K e y > < K e y > T a b l e s \ e l e c t r i c _ v e h i c l e _ s a l e s _ b y _ m a k e r s \ C o l u m n s \ m a k e r < / K e y > < / D i a g r a m O b j e c t K e y > < D i a g r a m O b j e c t K e y > < K e y > T a b l e s \ e l e c t r i c _ v e h i c l e _ s a l e s _ b y _ m a k e r s \ C o l u m n s \ e l e c t r i c _ v e h i c l e s _ s o l d < / K e y > < / D i a g r a m O b j e c t K e y > < D i a g r a m O b j e c t K e y > < K e y > T a b l e s \ e l e c t r i c _ v e h i c l e _ s a l e s _ b y _ m a k e r s \ M e a s u r e s \ S u m   o f   e l e c t r i c _ v e h i c l e s _ s o l d < / K e y > < / D i a g r a m O b j e c t K e y > < D i a g r a m O b j e c t K e y > < K e y > T a b l e s \ e l e c t r i c _ v e h i c l e _ s a l e s _ b y _ m a k e r s \ S u m   o f   e l e c t r i c _ v e h i c l e s _ s o l d \ A d d i t i o n a l   I n f o \ I m p l i c i t   M e a s u r e < / K e y > < / D i a g r a m O b j e c t K e y > < D i a g r a m O b j e c t K e y > < K e y > T a b l e s \ e l e c t r i c _ v e h i c l e _ s a l e s _ b y _ m a k e r s \ M e a s u r e s \ e v _ s o l d _ m a k e r s < / K e y > < / D i a g r a m O b j e c t K e y > < D i a g r a m O b j e c t K e y > < K e y > T a b l e s \ e l e c t r i c _ v e h i c l e _ s a l e s _ b y _ m a k e r s \ M e a s u r e s \ q u a r t e r l y _ e v _ s o l d _ m a k e r s < / K e y > < / D i a g r a m O b j e c t K e y > < D i a g r a m O b j e c t K e y > < K e y > T a b l e s \ e l e c t r i c _ v e h i c l e _ s a l e s _ b y _ m a k e r s \ M e a s u r e s \ s t a r t i n g _ s o l d _ 2 0 2 2 < / K e y > < / D i a g r a m O b j e c t K e y > < D i a g r a m O b j e c t K e y > < K e y > T a b l e s \ e l e c t r i c _ v e h i c l e _ s a l e s _ b y _ m a k e r s \ M e a s u r e s \ e n d i n g _ s o l d _ 2 0 2 4 < / K e y > < / D i a g r a m O b j e c t K e y > < D i a g r a m O b j e c t K e y > < K e y > T a b l e s \ e l e c t r i c _ v e h i c l e _ s a l e s _ b y _ m a k e r s \ M e a s u r e s \ c a g r _ m a k e r s < / K e y > < / D i a g r a m O b j e c t K e y > < D i a g r a m O b j e c t K e y > < K e y > T a b l e s \ e l e c t r i c _ v e h i c l e _ s a l e s _ b y _ s t a t e < / K e y > < / D i a g r a m O b j e c t K e y > < D i a g r a m O b j e c t K e y > < K e y > T a b l e s \ e l e c t r i c _ v e h i c l e _ s a l e s _ b y _ s t a t e \ C o l u m n s \ d a t e < / K e y > < / D i a g r a m O b j e c t K e y > < D i a g r a m O b j e c t K e y > < K e y > T a b l e s \ e l e c t r i c _ v e h i c l e _ s a l e s _ b y _ s t a t e \ C o l u m n s \ s t a t e < / K e y > < / D i a g r a m O b j e c t K e y > < D i a g r a m O b j e c t K e y > < K e y > T a b l e s \ e l e c t r i c _ v e h i c l e _ s a l e s _ b y _ s t a t e \ C o l u m n s \ v e h i c l e _ c a t e g o r y < / K e y > < / D i a g r a m O b j e c t K e y > < D i a g r a m O b j e c t K e y > < K e y > T a b l e s \ e l e c t r i c _ v e h i c l e _ s a l e s _ b y _ s t a t e \ C o l u m n s \ e l e c t r i c _ v e h i c l e s _ s o l d < / K e y > < / D i a g r a m O b j e c t K e y > < D i a g r a m O b j e c t K e y > < K e y > T a b l e s \ e l e c t r i c _ v e h i c l e _ s a l e s _ b y _ s t a t e \ C o l u m n s \ t o t a l _ v e h i c l e s _ s o l d < / K e y > < / D i a g r a m O b j e c t K e y > < D i a g r a m O b j e c t K e y > < K e y > T a b l e s \ e l e c t r i c _ v e h i c l e _ s a l e s _ b y _ s t a t e \ C o l u m n s \ F Y < / K e y > < / D i a g r a m O b j e c t K e y > < D i a g r a m O b j e c t K e y > < K e y > T a b l e s \ e l e c t r i c _ v e h i c l e _ s a l e s _ b y _ s t a t e \ M e a s u r e s \ S u m   o f   e l e c t r i c _ v e h i c l e s _ s o l d   2 < / K e y > < / D i a g r a m O b j e c t K e y > < D i a g r a m O b j e c t K e y > < K e y > T a b l e s \ e l e c t r i c _ v e h i c l e _ s a l e s _ b y _ s t a t e \ S u m   o f   e l e c t r i c _ v e h i c l e s _ s o l d   2 \ A d d i t i o n a l   I n f o \ I m p l i c i t   M e a s u r e < / K e y > < / D i a g r a m O b j e c t K e y > < D i a g r a m O b j e c t K e y > < K e y > T a b l e s \ e l e c t r i c _ v e h i c l e _ s a l e s _ b y _ s t a t e \ M e a s u r e s \ S u m   o f   t o t a l _ v e h i c l e s _ s o l d < / K e y > < / D i a g r a m O b j e c t K e y > < D i a g r a m O b j e c t K e y > < K e y > T a b l e s \ e l e c t r i c _ v e h i c l e _ s a l e s _ b y _ s t a t e \ S u m   o f   t o t a l _ v e h i c l e s _ s o l d \ A d d i t i o n a l   I n f o \ I m p l i c i t   M e a s u r e < / K e y > < / D i a g r a m O b j e c t K e y > < D i a g r a m O b j e c t K e y > < K e y > T a b l e s \ e l e c t r i c _ v e h i c l e _ s a l e s _ b y _ s t a t e \ M e a s u r e s \ p e n e t r a t i o n _ r a t e < / K e y > < / D i a g r a m O b j e c t K e y > < D i a g r a m O b j e c t K e y > < K e y > T a b l e s \ e l e c t r i c _ v e h i c l e _ s a l e s _ b y _ s t a t e \ M e a s u r e s \ e v _ s o l d _ s t a t e < / K e y > < / D i a g r a m O b j e c t K e y > < D i a g r a m O b j e c t K e y > < K e y > T a b l e s \ e l e c t r i c _ v e h i c l e _ s a l e s _ b y _ s t a t e \ M e a s u r e s \ t o t a l _ v e h i c l e _ s o l d _ s t a t e < / K e y > < / D i a g r a m O b j e c t K e y > < D i a g r a m O b j e c t K e y > < K e y > T a b l e s \ e l e c t r i c _ v e h i c l e _ s a l e s _ b y _ s t a t e \ M e a s u r e s \ p e n e t r a t i o n _ r a t e _ 2 2 < / K e y > < / D i a g r a m O b j e c t K e y > < D i a g r a m O b j e c t K e y > < K e y > T a b l e s \ e l e c t r i c _ v e h i c l e _ s a l e s _ b y _ s t a t e \ M e a s u r e s \ p e n e t r a t i o n _ r a t e _ 2 4 < / K e y > < / D i a g r a m O b j e c t K e y > < D i a g r a m O b j e c t K e y > < K e y > T a b l e s \ e l e c t r i c _ v e h i c l e _ s a l e s _ b y _ s t a t e \ M e a s u r e s \ p r _ 2 3 v s 2 2 < / K e y > < / D i a g r a m O b j e c t K e y > < D i a g r a m O b j e c t K e y > < K e y > T a b l e s \ e l e c t r i c _ v e h i c l e _ s a l e s _ b y _ s t a t e \ M e a s u r e s \ p e n e t r a t i o n _ r a t e _ 2 3 < / K e y > < / D i a g r a m O b j e c t K e y > < D i a g r a m O b j e c t K e y > < K e y > T a b l e s \ e l e c t r i c _ v e h i c l e _ s a l e s _ b y _ s t a t e \ M e a s u r e s \ p r _ 2 4 v s 2 3 < / K e y > < / D i a g r a m O b j e c t K e y > < D i a g r a m O b j e c t K e y > < K e y > T a b l e s \ e l e c t r i c _ v e h i c l e _ s a l e s _ b y _ s t a t e \ M e a s u r e s \ e v _ s o l d _ 2 0 2 2 _ s t a t e < / K e y > < / D i a g r a m O b j e c t K e y > < D i a g r a m O b j e c t K e y > < K e y > T a b l e s \ e l e c t r i c _ v e h i c l e _ s a l e s _ b y _ s t a t e \ M e a s u r e s \ e v _ s o l d _ 2 0 2 4 _ s t a t e < / K e y > < / D i a g r a m O b j e c t K e y > < D i a g r a m O b j e c t K e y > < K e y > T a b l e s \ e l e c t r i c _ v e h i c l e _ s a l e s _ b y _ s t a t e \ M e a s u r e s \ c a g r _ s t a t e < / K e y > < / D i a g r a m O b j e c t K e y > < D i a g r a m O b j e c t K e y > < K e y > T a b l e s \ e l e c t r i c _ v e h i c l e _ s a l e s _ b y _ s t a t e \ M e a s u r e s \ 2 _ w h e e l e r _ s o l d < / K e y > < / D i a g r a m O b j e c t K e y > < D i a g r a m O b j e c t K e y > < K e y > T a b l e s \ e l e c t r i c _ v e h i c l e _ s a l e s _ b y _ s t a t e \ M e a s u r e s \ 4 _ w h e e l e r _ s a l e s < / K e y > < / D i a g r a m O b j e c t K e y > < D i a g r a m O b j e c t K e y > < K e y > T a b l e s \ e l e c t r i c _ v e h i c l e _ s a l e s _ b y _ s t a t e \ M e a s u r e s \ 2 _ w h e e l e r _ s a l e s < / K e y > < / D i a g r a m O b j e c t K e y > < D i a g r a m O b j e c t K e y > < K e y > T a b l e s \ e l e c t r i c _ v e h i c l e _ s a l e s _ b y _ s t a t e \ M e a s u r e s \ 4 _ w h e e l e r _ s o l d < / K e y > < / D i a g r a m O b j e c t K e y > < D i a g r a m O b j e c t K e y > < K e y > T a b l e s \ e l e c t r i c _ v e h i c l e _ s a l e s _ b y _ s t a t e \ M e a s u r e s \ e v _ s o l d _ 2 0 2 3 _ s t a t e < / K e y > < / D i a g r a m O b j e c t K e y > < D i a g r a m O b j e c t K e y > < K e y > T a b l e s \ e l e c t r i c _ v e h i c l e _ s a l e s _ b y _ s t a t e \ M e a s u r e s \ e v _ 2 w _ s a l e s 2 2 _ s t a t e < / K e y > < / D i a g r a m O b j e c t K e y > < D i a g r a m O b j e c t K e y > < K e y > T a b l e s \ e l e c t r i c _ v e h i c l e _ s a l e s _ b y _ s t a t e \ M e a s u r e s \ e v _ 4 w _ s a l e s 2 2 _ s t a t e < / K e y > < / D i a g r a m O b j e c t K e y > < D i a g r a m O b j e c t K e y > < K e y > T a b l e s \ e l e c t r i c _ v e h i c l e _ s a l e s _ b y _ s t a t e \ M e a s u r e s \ e v _ 2 w _ s a l e s 2 3 _ s t a t e < / K e y > < / D i a g r a m O b j e c t K e y > < D i a g r a m O b j e c t K e y > < K e y > T a b l e s \ e l e c t r i c _ v e h i c l e _ s a l e s _ b y _ s t a t e \ M e a s u r e s \ e v _ 4 w _ s a l e s 2 3 _ s t a t e < / K e y > < / D i a g r a m O b j e c t K e y > < D i a g r a m O b j e c t K e y > < K e y > T a b l e s \ e l e c t r i c _ v e h i c l e _ s a l e s _ b y _ s t a t e \ M e a s u r e s \ e v _ 2 w _ s a l e s 2 4 _ s t a t e < / K e y > < / D i a g r a m O b j e c t K e y > < D i a g r a m O b j e c t K e y > < K e y > T a b l e s \ e l e c t r i c _ v e h i c l e _ s a l e s _ b y _ s t a t e \ M e a s u r e s \ e v _ 4 w _ s a l e s 2 4 _ s t a t e < / K e y > < / D i a g r a m O b j e c t K e y > < D i a g r a m O b j e c t K e y > < K e y > T a b l e s \ e l e c t r i c _ v e h i c l e _ s a l e s _ b y _ s t a t e \ M e a s u r e s \ g r o w t h _ r a t e _ 2 w _ 2 2 v s 2 4 < / K e y > < / D i a g r a m O b j e c t K e y > < D i a g r a m O b j e c t K e y > < K e y > T a b l e s \ e l e c t r i c _ v e h i c l e _ s a l e s _ b y _ s t a t e \ M e a s u r e s \ g r o w t h _ r a t e _ 4 w _ 2 2 v s 2 4 < / K e y > < / D i a g r a m O b j e c t K e y > < D i a g r a m O b j e c t K e y > < K e y > T a b l e s \ e l e c t r i c _ v e h i c l e _ s a l e s _ b y _ s t a t e \ M e a s u r e s \ g r o w t h _ r a t e _ 2 w _ 2 3 v s 2 4 < / K e y > < / D i a g r a m O b j e c t K e y > < D i a g r a m O b j e c t K e y > < K e y > T a b l e s \ e l e c t r i c _ v e h i c l e _ s a l e s _ b y _ s t a t e \ M e a s u r e s \ g r o w t h _ r a t e _ 4 w _ 2 3 v s 2 4 < / K e y > < / D i a g r a m O b j e c t K e y > < D i a g r a m O b j e c t K e y > < K e y > T a b l e s \ e l e c t r i c _ v e h i c l e _ s a l e s _ b y _ s t a t e \ M e a s u r e s \ p r o j e c t e d _ e v _ s a l e s _ 2 0 3 0 < / K e y > < / D i a g r a m O b j e c t K e y > < D i a g r a m O b j e c t K e y > < K e y > T a b l e s \ d i m _ c h a r g i n g _ s t a t i o n s _ b y _ s t a t e < / K e y > < / D i a g r a m O b j e c t K e y > < D i a g r a m O b j e c t K e y > < K e y > T a b l e s \ d i m _ c h a r g i n g _ s t a t i o n s _ b y _ s t a t e \ C o l u m n s \ s t a t e < / K e y > < / D i a g r a m O b j e c t K e y > < D i a g r a m O b j e c t K e y > < K e y > T a b l e s \ d i m _ c h a r g i n g _ s t a t i o n s _ b y _ s t a t e \ C o l u m n s \ p u b l i c _ c h a r g i n g _ s t a t i o n s < / K e y > < / D i a g r a m O b j e c t K e y > < D i a g r a m O b j e c t K e y > < K e y > T a b l e s \ d i m _ c h a r g i n g _ s t a t i o n s _ b y _ s t a t e \ M e a s u r e s \ S u m   o f   p u b l i c _ c h a r g i n g _ s t a t i o n s < / K e y > < / D i a g r a m O b j e c t K e y > < D i a g r a m O b j e c t K e y > < K e y > T a b l e s \ d i m _ c h a r g i n g _ s t a t i o n s _ b y _ s t a t e \ S u m   o f   p u b l i c _ c h a r g i n g _ s t a t i o n s \ A d d i t i o n a l   I n f o \ I m p l i c i t   M e a s u r e < / K e y > < / D i a g r a m O b j e c t K e y > < D i a g r a m O b j e c t K e y > < K e y > T a b l e s \ d i m _ c h a r g i n g _ s t a t i o n s _ b y _ s t a t e \ M e a s u r e s \ p u b l i c _ c h a r g i n g _ s t a t i o n s _ s t a t e < / K e y > < / D i a g r a m O b j e c t K e y > < D i a g r a m O b j e c t K e y > < K e y > R e l a t i o n s h i p s \ & l t ; T a b l e s \ e l e c t r i c _ v e h i c l e _ s a l e s _ b y _ m a k e r s \ C o l u m n s \ d a t e & g t ; - & l t ; T a b l e s \ d i m _ d a t e \ C o l u m n s \ d a t e & g t ; < / K e y > < / D i a g r a m O b j e c t K e y > < D i a g r a m O b j e c t K e y > < K e y > R e l a t i o n s h i p s \ & l t ; T a b l e s \ e l e c t r i c _ v e h i c l e _ s a l e s _ b y _ m a k e r s \ C o l u m n s \ d a t e & g t ; - & l t ; T a b l e s \ d i m _ d a t e \ C o l u m n s \ d a t e & g t ; \ F K < / K e y > < / D i a g r a m O b j e c t K e y > < D i a g r a m O b j e c t K e y > < K e y > R e l a t i o n s h i p s \ & l t ; T a b l e s \ e l e c t r i c _ v e h i c l e _ s a l e s _ b y _ m a k e r s \ C o l u m n s \ d a t e & g t ; - & l t ; T a b l e s \ d i m _ d a t e \ C o l u m n s \ d a t e & g t ; \ P K < / K e y > < / D i a g r a m O b j e c t K e y > < D i a g r a m O b j e c t K e y > < K e y > R e l a t i o n s h i p s \ & l t ; T a b l e s \ e l e c t r i c _ v e h i c l e _ s a l e s _ b y _ m a k e r s \ C o l u m n s \ d a t e & g t ; - & l t ; T a b l e s \ d i m _ d a t e \ C o l u m n s \ d a t e & g t ; \ C r o s s F i l t e r < / K e y > < / D i a g r a m O b j e c t K e y > < D i a g r a m O b j e c t K e y > < K e y > R e l a t i o n s h i p s \ & l t ; T a b l e s \ e l e c t r i c _ v e h i c l e _ s a l e s _ b y _ s t a t e \ C o l u m n s \ d a t e & g t ; - & l t ; T a b l e s \ d i m _ d a t e \ C o l u m n s \ d a t e & g t ; < / K e y > < / D i a g r a m O b j e c t K e y > < D i a g r a m O b j e c t K e y > < K e y > R e l a t i o n s h i p s \ & l t ; T a b l e s \ e l e c t r i c _ v e h i c l e _ s a l e s _ b y _ s t a t e \ C o l u m n s \ d a t e & g t ; - & l t ; T a b l e s \ d i m _ d a t e \ C o l u m n s \ d a t e & g t ; \ F K < / K e y > < / D i a g r a m O b j e c t K e y > < D i a g r a m O b j e c t K e y > < K e y > R e l a t i o n s h i p s \ & l t ; T a b l e s \ e l e c t r i c _ v e h i c l e _ s a l e s _ b y _ s t a t e \ C o l u m n s \ d a t e & g t ; - & l t ; T a b l e s \ d i m _ d a t e \ C o l u m n s \ d a t e & g t ; \ P K < / K e y > < / D i a g r a m O b j e c t K e y > < D i a g r a m O b j e c t K e y > < K e y > R e l a t i o n s h i p s \ & l t ; T a b l e s \ e l e c t r i c _ v e h i c l e _ s a l e s _ b y _ s t a t e \ C o l u m n s \ d a t e & g t ; - & l t ; T a b l e s \ d i m _ d a t e \ C o l u m n s \ d a t e & g t ; \ C r o s s F i l t e r < / K e y > < / D i a g r a m O b j e c t K e y > < D i a g r a m O b j e c t K e y > < K e y > R e l a t i o n s h i p s \ & l t ; T a b l e s \ e l e c t r i c _ v e h i c l e _ s a l e s _ b y _ s t a t e \ C o l u m n s \ s t a t e & g t ; - & l t ; T a b l e s \ d i m _ c h a r g i n g _ s t a t i o n s _ b y _ s t a t e \ C o l u m n s \ s t a t e & g t ; < / K e y > < / D i a g r a m O b j e c t K e y > < D i a g r a m O b j e c t K e y > < K e y > R e l a t i o n s h i p s \ & l t ; T a b l e s \ e l e c t r i c _ v e h i c l e _ s a l e s _ b y _ s t a t e \ C o l u m n s \ s t a t e & g t ; - & l t ; T a b l e s \ d i m _ c h a r g i n g _ s t a t i o n s _ b y _ s t a t e \ C o l u m n s \ s t a t e & g t ; \ F K < / K e y > < / D i a g r a m O b j e c t K e y > < D i a g r a m O b j e c t K e y > < K e y > R e l a t i o n s h i p s \ & l t ; T a b l e s \ e l e c t r i c _ v e h i c l e _ s a l e s _ b y _ s t a t e \ C o l u m n s \ s t a t e & g t ; - & l t ; T a b l e s \ d i m _ c h a r g i n g _ s t a t i o n s _ b y _ s t a t e \ C o l u m n s \ s t a t e & g t ; \ P K < / K e y > < / D i a g r a m O b j e c t K e y > < D i a g r a m O b j e c t K e y > < K e y > R e l a t i o n s h i p s \ & l t ; T a b l e s \ e l e c t r i c _ v e h i c l e _ s a l e s _ b y _ s t a t e \ C o l u m n s \ s t a t e & g t ; - & l t ; T a b l e s \ d i m _ c h a r g i n g _ s t a t i o n s _ b y _ s t a t e \ C o l u m n s \ s t a t e & g t ; \ C r o s s F i l t e r < / K e y > < / D i a g r a m O b j e c t K e y > < / A l l K e y s > < S e l e c t e d K e y s > < D i a g r a m O b j e c t K e y > < K e y > T a b l e s \ d i m _ c h a r g i n g _ s t a t i o n s _ b y _ s t a t e 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 T a g s \ T a b l e s \ & l t ; T a b l e s \ e l e c t r i c _ v e h i c l e _ s a l e s _ b y _ m a k e r s & g t ; < / K e y > < / a : K e y > < a : V a l u e   i : t y p e = " D i a g r a m D i s p l a y T a g V i e w S t a t e " > < I s N o t F i l t e r e d O u t > t r u e < / I s N o t F i l t e r e d O u t > < / a : V a l u e > < / a : K e y V a l u e O f D i a g r a m O b j e c t K e y a n y T y p e z b w N T n L X > < a : K e y V a l u e O f D i a g r a m O b j e c t K e y a n y T y p e z b w N T n L X > < a : K e y > < K e y > D y n a m i c   T a g s \ T a b l e s \ & l t ; T a b l e s \ e l e c t r i c _ v e h i c l e _ s a l e s _ b y _ s t a t e & g t ; < / K e y > < / a : K e y > < a : V a l u e   i : t y p e = " D i a g r a m D i s p l a y T a g V i e w S t a t e " > < I s N o t F i l t e r e d O u t > t r u e < / I s N o t F i l t e r e d O u t > < / a : V a l u e > < / a : K e y V a l u e O f D i a g r a m O b j e c t K e y a n y T y p e z b w N T n L X > < a : K e y V a l u e O f D i a g r a m O b j e c t K e y a n y T y p e z b w N T n L X > < a : K e y > < K e y > D y n a m i c   T a g s \ T a b l e s \ & l t ; T a b l e s \ d i m _ c h a r g i n g _ s t a t i o n s _ b y _ s t a t e & g t ; < / K e y > < / a : K e y > < a : V a l u e   i : t y p e = " D i a g r a m D i s p l a y T a g V i e w S t a t e " > < I s N o t F i l t e r e d O u t > t r u e < / I s N o t F i l t e r e d O u t > < / a : V a l u e > < / a : K e y V a l u e O f D i a g r a m O b j e c t K e y a n y T y p e z b w N T n L X > < a : K e y V a l u e O f D i a g r a m O b j e c t K e y a n y T y p e z b w N T n L X > < a : K e y > < K e y > T a b l e s \ d i m _ d a t e < / K e y > < / a : K e y > < a : V a l u e   i : t y p e = " D i a g r a m D i s p l a y N o d e V i e w S t a t e " > < H e i g h t > 1 5 0 < / H e i g h t > < I s E x p a n d e d > t r u e < / I s E x p a n d e d > < L a y e d O u t > t r u e < / L a y e d O u t > < 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 T a b l e s \ d i m _ d a t e \ C o l u m n s \ f i s c a l _ y e a r < / K e y > < / a : K e y > < a : V a l u e   i : t y p e = " D i a g r a m D i s p l a y N o d e V i e w S t a t e " > < H e i g h t > 1 5 0 < / H e i g h t > < I s E x p a n d e d > t r u e < / I s E x p a n d e d > < W i d t h > 2 0 0 < / W i d t h > < / a : V a l u e > < / a : K e y V a l u e O f D i a g r a m O b j e c t K e y a n y T y p e z b w N T n L X > < a : K e y V a l u e O f D i a g r a m O b j e c t K e y a n y T y p e z b w N T n L X > < a : K e y > < K e y > T a b l e s \ d i m _ d a t e \ C o l u m n s \ q u a r t e r < / K e y > < / a : K e y > < a : V a l u e   i : t y p e = " D i a g r a m D i s p l a y N o d e V i e w S t a t e " > < H e i g h t > 1 5 0 < / H e i g h t > < I s E x p a n d e d > t r u e < / I s E x p a n d e d > < W i d t h > 2 0 0 < / W i d t h > < / a : V a l u e > < / a : K e y V a l u e O f D i a g r a m O b j e c t K e y a n y T y p e z b w N T n L X > < a : K e y V a l u e O f D i a g r a m O b j e c t K e y a n y T y p e z b w N T n L X > < a : K e y > < K e y > T a b l e s \ d i m _ d a t e \ C o l u m n s \ d a t e   ( Y e a r ) < / K e y > < / a : K e y > < a : V a l u e   i : t y p e = " D i a g r a m D i s p l a y N o d e V i e w S t a t e " > < H e i g h t > 1 5 0 < / H e i g h t > < I s E x p a n d e d > t r u e < / I s E x p a n d e d > < W i d t h > 2 0 0 < / W i d t h > < / a : V a l u e > < / a : K e y V a l u e O f D i a g r a m O b j e c t K e y a n y T y p e z b w N T n L X > < a : K e y V a l u e O f D i a g r a m O b j e c t K e y a n y T y p e z b w N T n L X > < a : K e y > < K e y > T a b l e s \ d i m _ d a t e \ C o l u m n s \ d a t e   ( Q u a r t e r ) < / K e y > < / a : K e y > < a : V a l u e   i : t y p e = " D i a g r a m D i s p l a y N o d e V i e w S t a t e " > < H e i g h t > 1 5 0 < / H e i g h t > < I s E x p a n d e d > t r u e < / I s E x p a n d e d > < W i d t h > 2 0 0 < / W i d t h > < / a : V a l u e > < / a : K e y V a l u e O f D i a g r a m O b j e c t K e y a n y T y p e z b w N T n L X > < a : K e y V a l u e O f D i a g r a m O b j e c t K e y a n y T y p e z b w N T n L X > < a : K e y > < K e y > T a b l e s \ d i m _ d a t e \ C o l u m n s \ d a t e   ( M o n t h   I n d e x ) < / K e y > < / a : K e y > < a : V a l u e   i : t y p e = " D i a g r a m D i s p l a y N o d e V i e w S t a t e " > < H e i g h t > 1 5 0 < / H e i g h t > < I s E x p a n d e d > t r u e < / I s E x p a n d e d > < W i d t h > 2 0 0 < / W i d t h > < / a : V a l u e > < / a : K e y V a l u e O f D i a g r a m O b j e c t K e y a n y T y p e z b w N T n L X > < a : K e y V a l u e O f D i a g r a m O b j e c t K e y a n y T y p e z b w N T n L X > < a : K e y > < K e y > T a b l e s \ d i m _ d a t e \ C o l u m n s \ d a t e   ( M o n t h ) < / K e y > < / a : K e y > < a : V a l u e   i : t y p e = " D i a g r a m D i s p l a y N o d e V i e w S t a t e " > < H e i g h t > 1 5 0 < / H e i g h t > < I s E x p a n d e d > t r u e < / I s E x p a n d e d > < W i d t h > 2 0 0 < / W i d t h > < / a : V a l u e > < / a : K e y V a l u e O f D i a g r a m O b j e c t K e y a n y T y p e z b w N T n L X > < a : K e y V a l u e O f D i a g r a m O b j e c t K e y a n y T y p e z b w N T n L X > < a : K e y > < K e y > T a b l e s \ d i m _ d a t e \ M e a s u r e s \ S u m   o f   f i s c a l _ y e a r < / K e y > < / a : K e y > < a : V a l u e   i : t y p e = " D i a g r a m D i s p l a y N o d e V i e w S t a t e " > < H e i g h t > 1 5 0 < / H e i g h t > < I s E x p a n d e d > t r u e < / I s E x p a n d e d > < W i d t h > 2 0 0 < / W i d t h > < / a : V a l u e > < / a : K e y V a l u e O f D i a g r a m O b j e c t K e y a n y T y p e z b w N T n L X > < a : K e y V a l u e O f D i a g r a m O b j e c t K e y a n y T y p e z b w N T n L X > < a : K e y > < K e y > T a b l e s \ d i m _ d a t e \ S u m   o f   f i s c a l _ y e a r \ A d d i t i o n a l   I n f o \ I m p l i c i t   M e a s u r e < / K e y > < / a : K e y > < a : V a l u e   i : t y p e = " D i a g r a m D i s p l a y V i e w S t a t e I D i a g r a m T a g A d d i t i o n a l I n f o " / > < / a : K e y V a l u e O f D i a g r a m O b j e c t K e y a n y T y p e z b w N T n L X > < a : K e y V a l u e O f D i a g r a m O b j e c t K e y a n y T y p e z b w N T n L X > < a : K e y > < K e y > T a b l e s \ e l e c t r i c _ v e h i c l e _ s a l e s _ b y _ m a k e r s < / K e y > < / a : K e y > < a : V a l u e   i : t y p e = " D i a g r a m D i s p l a y N o d e V i e w S t a t e " > < H e i g h t > 1 5 0 < / H e i g h t > < I s E x p a n d e d > t r u e < / I s E x p a n d e d > < L a y e d O u t > t r u e < / L a y e d O u t > < L e f t > 3 9 2 . 3 0 3 8 1 0 5 6 7 6 6 5 7 8 < / L e f t > < T a b I n d e x > 1 < / T a b I n d e x > < W i d t h > 3 2 0 < / W i d t h > < / a : V a l u e > < / a : K e y V a l u e O f D i a g r a m O b j e c t K e y a n y T y p e z b w N T n L X > < a : K e y V a l u e O f D i a g r a m O b j e c t K e y a n y T y p e z b w N T n L X > < a : K e y > < K e y > T a b l e s \ e l e c t r i c _ v e h i c l e _ s a l e s _ b y _ m a k e r s \ C o l u m n s \ d a t e < / K e y > < / a : K e y > < a : V a l u e   i : t y p e = " D i a g r a m D i s p l a y N o d e V i e w S t a t e " > < H e i g h t > 1 5 0 < / H e i g h t > < I s E x p a n d e d > t r u e < / I s E x p a n d e d > < W i d t h > 2 0 0 < / W i d t h > < / a : V a l u e > < / a : K e y V a l u e O f D i a g r a m O b j e c t K e y a n y T y p e z b w N T n L X > < a : K e y V a l u e O f D i a g r a m O b j e c t K e y a n y T y p e z b w N T n L X > < a : K e y > < K e y > T a b l e s \ e l e c t r i c _ v e h i c l e _ s a l e s _ b y _ m a k e r s \ C o l u m n s \ v e h i c l e _ c a t e g o r y < / K e y > < / a : K e y > < a : V a l u e   i : t y p e = " D i a g r a m D i s p l a y N o d e V i e w S t a t e " > < H e i g h t > 1 5 0 < / H e i g h t > < I s E x p a n d e d > t r u e < / I s E x p a n d e d > < W i d t h > 2 0 0 < / W i d t h > < / a : V a l u e > < / a : K e y V a l u e O f D i a g r a m O b j e c t K e y a n y T y p e z b w N T n L X > < a : K e y V a l u e O f D i a g r a m O b j e c t K e y a n y T y p e z b w N T n L X > < a : K e y > < K e y > T a b l e s \ e l e c t r i c _ v e h i c l e _ s a l e s _ b y _ m a k e r s \ C o l u m n s \ m a k e r < / K e y > < / a : K e y > < a : V a l u e   i : t y p e = " D i a g r a m D i s p l a y N o d e V i e w S t a t e " > < H e i g h t > 1 5 0 < / H e i g h t > < I s E x p a n d e d > t r u e < / I s E x p a n d e d > < W i d t h > 2 0 0 < / W i d t h > < / a : V a l u e > < / a : K e y V a l u e O f D i a g r a m O b j e c t K e y a n y T y p e z b w N T n L X > < a : K e y V a l u e O f D i a g r a m O b j e c t K e y a n y T y p e z b w N T n L X > < a : K e y > < K e y > T a b l e s \ e l e c t r i c _ v e h i c l e _ s a l e s _ b y _ m a k e r s \ C o l u m n s \ e l e c t r i c _ v e h i c l e s _ s o l d < / K e y > < / a : K e y > < a : V a l u e   i : t y p e = " D i a g r a m D i s p l a y N o d e V i e w S t a t e " > < H e i g h t > 1 5 0 < / H e i g h t > < I s E x p a n d e d > t r u e < / I s E x p a n d e d > < W i d t h > 2 0 0 < / W i d t h > < / a : V a l u e > < / a : K e y V a l u e O f D i a g r a m O b j e c t K e y a n y T y p e z b w N T n L X > < a : K e y V a l u e O f D i a g r a m O b j e c t K e y a n y T y p e z b w N T n L X > < a : K e y > < K e y > T a b l e s \ e l e c t r i c _ v e h i c l e _ s a l e s _ b y _ m a k e r s \ M e a s u r e s \ S u m   o f   e l e c t r i c _ v e h i c l e s _ s o l d < / K e y > < / a : K e y > < a : V a l u e   i : t y p e = " D i a g r a m D i s p l a y N o d e V i e w S t a t e " > < H e i g h t > 1 5 0 < / H e i g h t > < I s E x p a n d e d > t r u e < / I s E x p a n d e d > < W i d t h > 2 0 0 < / W i d t h > < / a : V a l u e > < / a : K e y V a l u e O f D i a g r a m O b j e c t K e y a n y T y p e z b w N T n L X > < a : K e y V a l u e O f D i a g r a m O b j e c t K e y a n y T y p e z b w N T n L X > < a : K e y > < K e y > T a b l e s \ e l e c t r i c _ v e h i c l e _ s a l e s _ b y _ m a k e r s \ S u m   o f   e l e c t r i c _ v e h i c l e s _ s o l d \ A d d i t i o n a l   I n f o \ I m p l i c i t   M e a s u r e < / K e y > < / a : K e y > < a : V a l u e   i : t y p e = " D i a g r a m D i s p l a y V i e w S t a t e I D i a g r a m T a g A d d i t i o n a l I n f o " / > < / a : K e y V a l u e O f D i a g r a m O b j e c t K e y a n y T y p e z b w N T n L X > < a : K e y V a l u e O f D i a g r a m O b j e c t K e y a n y T y p e z b w N T n L X > < a : K e y > < K e y > T a b l e s \ e l e c t r i c _ v e h i c l e _ s a l e s _ b y _ m a k e r s \ M e a s u r e s \ e v _ s o l d _ m a k e r s < / K e y > < / a : K e y > < a : V a l u e   i : t y p e = " D i a g r a m D i s p l a y N o d e V i e w S t a t e " > < H e i g h t > 1 5 0 < / H e i g h t > < I s E x p a n d e d > t r u e < / I s E x p a n d e d > < W i d t h > 2 0 0 < / W i d t h > < / a : V a l u e > < / a : K e y V a l u e O f D i a g r a m O b j e c t K e y a n y T y p e z b w N T n L X > < a : K e y V a l u e O f D i a g r a m O b j e c t K e y a n y T y p e z b w N T n L X > < a : K e y > < K e y > T a b l e s \ e l e c t r i c _ v e h i c l e _ s a l e s _ b y _ m a k e r s \ M e a s u r e s \ q u a r t e r l y _ e v _ s o l d _ m a k e r s < / K e y > < / a : K e y > < a : V a l u e   i : t y p e = " D i a g r a m D i s p l a y N o d e V i e w S t a t e " > < H e i g h t > 1 5 0 < / H e i g h t > < I s E x p a n d e d > t r u e < / I s E x p a n d e d > < W i d t h > 2 0 0 < / W i d t h > < / a : V a l u e > < / a : K e y V a l u e O f D i a g r a m O b j e c t K e y a n y T y p e z b w N T n L X > < a : K e y V a l u e O f D i a g r a m O b j e c t K e y a n y T y p e z b w N T n L X > < a : K e y > < K e y > T a b l e s \ e l e c t r i c _ v e h i c l e _ s a l e s _ b y _ m a k e r s \ M e a s u r e s \ s t a r t i n g _ s o l d _ 2 0 2 2 < / K e y > < / a : K e y > < a : V a l u e   i : t y p e = " D i a g r a m D i s p l a y N o d e V i e w S t a t e " > < H e i g h t > 1 5 0 < / H e i g h t > < I s E x p a n d e d > t r u e < / I s E x p a n d e d > < W i d t h > 2 0 0 < / W i d t h > < / a : V a l u e > < / a : K e y V a l u e O f D i a g r a m O b j e c t K e y a n y T y p e z b w N T n L X > < a : K e y V a l u e O f D i a g r a m O b j e c t K e y a n y T y p e z b w N T n L X > < a : K e y > < K e y > T a b l e s \ e l e c t r i c _ v e h i c l e _ s a l e s _ b y _ m a k e r s \ M e a s u r e s \ e n d i n g _ s o l d _ 2 0 2 4 < / K e y > < / a : K e y > < a : V a l u e   i : t y p e = " D i a g r a m D i s p l a y N o d e V i e w S t a t e " > < H e i g h t > 1 5 0 < / H e i g h t > < I s E x p a n d e d > t r u e < / I s E x p a n d e d > < W i d t h > 2 0 0 < / W i d t h > < / a : V a l u e > < / a : K e y V a l u e O f D i a g r a m O b j e c t K e y a n y T y p e z b w N T n L X > < a : K e y V a l u e O f D i a g r a m O b j e c t K e y a n y T y p e z b w N T n L X > < a : K e y > < K e y > T a b l e s \ e l e c t r i c _ v e h i c l e _ s a l e s _ b y _ m a k e r s \ M e a s u r e s \ c a g r _ m a k e r s < / K e y > < / a : K e y > < a : V a l u e   i : t y p e = " D i a g r a m D i s p l a y N o d e V i e w S t a t e " > < H e i g h t > 1 5 0 < / H e i g h t > < I s E x p a n d e d > t r u e < / I s E x p a n d e d > < W i d t h > 2 0 0 < / W i d t h > < / a : V a l u e > < / a : K e y V a l u e O f D i a g r a m O b j e c t K e y a n y T y p e z b w N T n L X > < a : K e y V a l u e O f D i a g r a m O b j e c t K e y a n y T y p e z b w N T n L X > < a : K e y > < K e y > T a b l e s \ e l e c t r i c _ v e h i c l e _ s a l e s _ b y _ s t a t e < / K e y > < / a : K e y > < a : V a l u e   i : t y p e = " D i a g r a m D i s p l a y N o d e V i e w S t a t e " > < H e i g h t > 2 4 0 . 4 0 0 0 0 0 0 0 0 0 0 0 0 3 < / H e i g h t > < I s E x p a n d e d > t r u e < / I s E x p a n d e d > < L a y e d O u t > t r u e < / L a y e d O u t > < L e f t > 4 0 1 . 4 0 7 6 2 1 1 3 5 3 3 1 6 8 < / L e f t > < T a b I n d e x > 2 < / T a b I n d e x > < T o p > 1 9 5 . 1 9 9 9 9 9 9 9 9 9 9 9 9 6 < / T o p > < W i d t h > 2 9 9 . 1 9 9 9 9 9 9 9 9 9 9 9 9 3 < / W i d t h > < / a : V a l u e > < / a : K e y V a l u e O f D i a g r a m O b j e c t K e y a n y T y p e z b w N T n L X > < a : K e y V a l u e O f D i a g r a m O b j e c t K e y a n y T y p e z b w N T n L X > < a : K e y > < K e y > T a b l e s \ e l e c t r i c _ v e h i c l e _ s a l e s _ b y _ s t a t e \ C o l u m n s \ d a t e < / K e y > < / a : K e y > < a : V a l u e   i : t y p e = " D i a g r a m D i s p l a y N o d e V i e w S t a t e " > < H e i g h t > 1 5 0 < / H e i g h t > < I s E x p a n d e d > t r u e < / I s E x p a n d e d > < W i d t h > 2 0 0 < / W i d t h > < / a : V a l u e > < / a : K e y V a l u e O f D i a g r a m O b j e c t K e y a n y T y p e z b w N T n L X > < a : K e y V a l u e O f D i a g r a m O b j e c t K e y a n y T y p e z b w N T n L X > < a : K e y > < K e y > T a b l e s \ e l e c t r i c _ v e h i c l e _ s a l e s _ b y _ s t a t e \ C o l u m n s \ s t a t e < / K e y > < / a : K e y > < a : V a l u e   i : t y p e = " D i a g r a m D i s p l a y N o d e V i e w S t a t e " > < H e i g h t > 1 5 0 < / H e i g h t > < I s E x p a n d e d > t r u e < / I s E x p a n d e d > < W i d t h > 2 0 0 < / W i d t h > < / a : V a l u e > < / a : K e y V a l u e O f D i a g r a m O b j e c t K e y a n y T y p e z b w N T n L X > < a : K e y V a l u e O f D i a g r a m O b j e c t K e y a n y T y p e z b w N T n L X > < a : K e y > < K e y > T a b l e s \ e l e c t r i c _ v e h i c l e _ s a l e s _ b y _ s t a t e \ C o l u m n s \ v e h i c l e _ c a t e g o r y < / K e y > < / a : K e y > < a : V a l u e   i : t y p e = " D i a g r a m D i s p l a y N o d e V i e w S t a t e " > < H e i g h t > 1 5 0 < / H e i g h t > < I s E x p a n d e d > t r u e < / I s E x p a n d e d > < W i d t h > 2 0 0 < / W i d t h > < / a : V a l u e > < / a : K e y V a l u e O f D i a g r a m O b j e c t K e y a n y T y p e z b w N T n L X > < a : K e y V a l u e O f D i a g r a m O b j e c t K e y a n y T y p e z b w N T n L X > < a : K e y > < K e y > T a b l e s \ e l e c t r i c _ v e h i c l e _ s a l e s _ b y _ s t a t e \ C o l u m n s \ e l e c t r i c _ v e h i c l e s _ s o l d < / K e y > < / a : K e y > < a : V a l u e   i : t y p e = " D i a g r a m D i s p l a y N o d e V i e w S t a t e " > < H e i g h t > 1 5 0 < / H e i g h t > < I s E x p a n d e d > t r u e < / I s E x p a n d e d > < W i d t h > 2 0 0 < / W i d t h > < / a : V a l u e > < / a : K e y V a l u e O f D i a g r a m O b j e c t K e y a n y T y p e z b w N T n L X > < a : K e y V a l u e O f D i a g r a m O b j e c t K e y a n y T y p e z b w N T n L X > < a : K e y > < K e y > T a b l e s \ e l e c t r i c _ v e h i c l e _ s a l e s _ b y _ s t a t e \ C o l u m n s \ t o t a l _ v e h i c l e s _ s o l d < / K e y > < / a : K e y > < a : V a l u e   i : t y p e = " D i a g r a m D i s p l a y N o d e V i e w S t a t e " > < H e i g h t > 1 5 0 < / H e i g h t > < I s E x p a n d e d > t r u e < / I s E x p a n d e d > < W i d t h > 2 0 0 < / W i d t h > < / a : V a l u e > < / a : K e y V a l u e O f D i a g r a m O b j e c t K e y a n y T y p e z b w N T n L X > < a : K e y V a l u e O f D i a g r a m O b j e c t K e y a n y T y p e z b w N T n L X > < a : K e y > < K e y > T a b l e s \ e l e c t r i c _ v e h i c l e _ s a l e s _ b y _ s t a t e \ C o l u m n s \ F Y < / K e y > < / a : K e y > < a : V a l u e   i : t y p e = " D i a g r a m D i s p l a y N o d e V i e w S t a t e " > < H e i g h t > 1 5 0 < / H e i g h t > < I s E x p a n d e d > t r u e < / I s E x p a n d e d > < W i d t h > 2 0 0 < / W i d t h > < / a : V a l u e > < / a : K e y V a l u e O f D i a g r a m O b j e c t K e y a n y T y p e z b w N T n L X > < a : K e y V a l u e O f D i a g r a m O b j e c t K e y a n y T y p e z b w N T n L X > < a : K e y > < K e y > T a b l e s \ e l e c t r i c _ v e h i c l e _ s a l e s _ b y _ s t a t e \ M e a s u r e s \ S u m   o f   e l e c t r i c _ v e h i c l e s _ s o l d   2 < / K e y > < / a : K e y > < a : V a l u e   i : t y p e = " D i a g r a m D i s p l a y N o d e V i e w S t a t e " > < H e i g h t > 1 5 0 < / H e i g h t > < I s E x p a n d e d > t r u e < / I s E x p a n d e d > < W i d t h > 2 0 0 < / W i d t h > < / a : V a l u e > < / a : K e y V a l u e O f D i a g r a m O b j e c t K e y a n y T y p e z b w N T n L X > < a : K e y V a l u e O f D i a g r a m O b j e c t K e y a n y T y p e z b w N T n L X > < a : K e y > < K e y > T a b l e s \ e l e c t r i c _ v e h i c l e _ s a l e s _ b y _ s t a t e \ S u m   o f   e l e c t r i c _ v e h i c l e s _ s o l d   2 \ A d d i t i o n a l   I n f o \ I m p l i c i t   M e a s u r e < / K e y > < / a : K e y > < a : V a l u e   i : t y p e = " D i a g r a m D i s p l a y V i e w S t a t e I D i a g r a m T a g A d d i t i o n a l I n f o " / > < / a : K e y V a l u e O f D i a g r a m O b j e c t K e y a n y T y p e z b w N T n L X > < a : K e y V a l u e O f D i a g r a m O b j e c t K e y a n y T y p e z b w N T n L X > < a : K e y > < K e y > T a b l e s \ e l e c t r i c _ v e h i c l e _ s a l e s _ b y _ s t a t e \ M e a s u r e s \ S u m   o f   t o t a l _ v e h i c l e s _ s o l d < / K e y > < / a : K e y > < a : V a l u e   i : t y p e = " D i a g r a m D i s p l a y N o d e V i e w S t a t e " > < H e i g h t > 1 5 0 < / H e i g h t > < I s E x p a n d e d > t r u e < / I s E x p a n d e d > < W i d t h > 2 0 0 < / W i d t h > < / a : V a l u e > < / a : K e y V a l u e O f D i a g r a m O b j e c t K e y a n y T y p e z b w N T n L X > < a : K e y V a l u e O f D i a g r a m O b j e c t K e y a n y T y p e z b w N T n L X > < a : K e y > < K e y > T a b l e s \ e l e c t r i c _ v e h i c l e _ s a l e s _ b y _ s t a t e \ S u m   o f   t o t a l _ v e h i c l e s _ s o l d \ A d d i t i o n a l   I n f o \ I m p l i c i t   M e a s u r e < / K e y > < / a : K e y > < a : V a l u e   i : t y p e = " D i a g r a m D i s p l a y V i e w S t a t e I D i a g r a m T a g A d d i t i o n a l I n f o " / > < / a : K e y V a l u e O f D i a g r a m O b j e c t K e y a n y T y p e z b w N T n L X > < a : K e y V a l u e O f D i a g r a m O b j e c t K e y a n y T y p e z b w N T n L X > < a : K e y > < K e y > T a b l e s \ e l e c t r i c _ v e h i c l e _ s a l e s _ b y _ s t a t e \ M e a s u r e s \ p e n e t r a t i o n _ r a t e < / K e y > < / a : K e y > < a : V a l u e   i : t y p e = " D i a g r a m D i s p l a y N o d e V i e w S t a t e " > < H e i g h t > 1 5 0 < / H e i g h t > < I s E x p a n d e d > t r u e < / I s E x p a n d e d > < W i d t h > 2 0 0 < / W i d t h > < / a : V a l u e > < / a : K e y V a l u e O f D i a g r a m O b j e c t K e y a n y T y p e z b w N T n L X > < a : K e y V a l u e O f D i a g r a m O b j e c t K e y a n y T y p e z b w N T n L X > < a : K e y > < K e y > T a b l e s \ e l e c t r i c _ v e h i c l e _ s a l e s _ b y _ s t a t e \ M e a s u r e s \ e v _ s o l d _ s t a t e < / K e y > < / a : K e y > < a : V a l u e   i : t y p e = " D i a g r a m D i s p l a y N o d e V i e w S t a t e " > < H e i g h t > 1 5 0 < / H e i g h t > < I s E x p a n d e d > t r u e < / I s E x p a n d e d > < W i d t h > 2 0 0 < / W i d t h > < / a : V a l u e > < / a : K e y V a l u e O f D i a g r a m O b j e c t K e y a n y T y p e z b w N T n L X > < a : K e y V a l u e O f D i a g r a m O b j e c t K e y a n y T y p e z b w N T n L X > < a : K e y > < K e y > T a b l e s \ e l e c t r i c _ v e h i c l e _ s a l e s _ b y _ s t a t e \ M e a s u r e s \ t o t a l _ v e h i c l e _ s o l d _ s t a t e < / K e y > < / a : K e y > < a : V a l u e   i : t y p e = " D i a g r a m D i s p l a y N o d e V i e w S t a t e " > < H e i g h t > 1 5 0 < / H e i g h t > < I s E x p a n d e d > t r u e < / I s E x p a n d e d > < W i d t h > 2 0 0 < / W i d t h > < / a : V a l u e > < / a : K e y V a l u e O f D i a g r a m O b j e c t K e y a n y T y p e z b w N T n L X > < a : K e y V a l u e O f D i a g r a m O b j e c t K e y a n y T y p e z b w N T n L X > < a : K e y > < K e y > T a b l e s \ e l e c t r i c _ v e h i c l e _ s a l e s _ b y _ s t a t e \ M e a s u r e s \ p e n e t r a t i o n _ r a t e _ 2 2 < / K e y > < / a : K e y > < a : V a l u e   i : t y p e = " D i a g r a m D i s p l a y N o d e V i e w S t a t e " > < H e i g h t > 1 5 0 < / H e i g h t > < I s E x p a n d e d > t r u e < / I s E x p a n d e d > < W i d t h > 2 0 0 < / W i d t h > < / a : V a l u e > < / a : K e y V a l u e O f D i a g r a m O b j e c t K e y a n y T y p e z b w N T n L X > < a : K e y V a l u e O f D i a g r a m O b j e c t K e y a n y T y p e z b w N T n L X > < a : K e y > < K e y > T a b l e s \ e l e c t r i c _ v e h i c l e _ s a l e s _ b y _ s t a t e \ M e a s u r e s \ p e n e t r a t i o n _ r a t e _ 2 4 < / K e y > < / a : K e y > < a : V a l u e   i : t y p e = " D i a g r a m D i s p l a y N o d e V i e w S t a t e " > < H e i g h t > 1 5 0 < / H e i g h t > < I s E x p a n d e d > t r u e < / I s E x p a n d e d > < W i d t h > 2 0 0 < / W i d t h > < / a : V a l u e > < / a : K e y V a l u e O f D i a g r a m O b j e c t K e y a n y T y p e z b w N T n L X > < a : K e y V a l u e O f D i a g r a m O b j e c t K e y a n y T y p e z b w N T n L X > < a : K e y > < K e y > T a b l e s \ e l e c t r i c _ v e h i c l e _ s a l e s _ b y _ s t a t e \ M e a s u r e s \ p r _ 2 3 v s 2 2 < / K e y > < / a : K e y > < a : V a l u e   i : t y p e = " D i a g r a m D i s p l a y N o d e V i e w S t a t e " > < H e i g h t > 1 5 0 < / H e i g h t > < I s E x p a n d e d > t r u e < / I s E x p a n d e d > < W i d t h > 2 0 0 < / W i d t h > < / a : V a l u e > < / a : K e y V a l u e O f D i a g r a m O b j e c t K e y a n y T y p e z b w N T n L X > < a : K e y V a l u e O f D i a g r a m O b j e c t K e y a n y T y p e z b w N T n L X > < a : K e y > < K e y > T a b l e s \ e l e c t r i c _ v e h i c l e _ s a l e s _ b y _ s t a t e \ M e a s u r e s \ p e n e t r a t i o n _ r a t e _ 2 3 < / K e y > < / a : K e y > < a : V a l u e   i : t y p e = " D i a g r a m D i s p l a y N o d e V i e w S t a t e " > < H e i g h t > 1 5 0 < / H e i g h t > < I s E x p a n d e d > t r u e < / I s E x p a n d e d > < W i d t h > 2 0 0 < / W i d t h > < / a : V a l u e > < / a : K e y V a l u e O f D i a g r a m O b j e c t K e y a n y T y p e z b w N T n L X > < a : K e y V a l u e O f D i a g r a m O b j e c t K e y a n y T y p e z b w N T n L X > < a : K e y > < K e y > T a b l e s \ e l e c t r i c _ v e h i c l e _ s a l e s _ b y _ s t a t e \ M e a s u r e s \ p r _ 2 4 v s 2 3 < / K e y > < / a : K e y > < a : V a l u e   i : t y p e = " D i a g r a m D i s p l a y N o d e V i e w S t a t e " > < H e i g h t > 1 5 0 < / H e i g h t > < I s E x p a n d e d > t r u e < / I s E x p a n d e d > < W i d t h > 2 0 0 < / W i d t h > < / a : V a l u e > < / a : K e y V a l u e O f D i a g r a m O b j e c t K e y a n y T y p e z b w N T n L X > < a : K e y V a l u e O f D i a g r a m O b j e c t K e y a n y T y p e z b w N T n L X > < a : K e y > < K e y > T a b l e s \ e l e c t r i c _ v e h i c l e _ s a l e s _ b y _ s t a t e \ M e a s u r e s \ e v _ s o l d _ 2 0 2 2 _ s t a t e < / K e y > < / a : K e y > < a : V a l u e   i : t y p e = " D i a g r a m D i s p l a y N o d e V i e w S t a t e " > < H e i g h t > 1 5 0 < / H e i g h t > < I s E x p a n d e d > t r u e < / I s E x p a n d e d > < W i d t h > 2 0 0 < / W i d t h > < / a : V a l u e > < / a : K e y V a l u e O f D i a g r a m O b j e c t K e y a n y T y p e z b w N T n L X > < a : K e y V a l u e O f D i a g r a m O b j e c t K e y a n y T y p e z b w N T n L X > < a : K e y > < K e y > T a b l e s \ e l e c t r i c _ v e h i c l e _ s a l e s _ b y _ s t a t e \ M e a s u r e s \ e v _ s o l d _ 2 0 2 4 _ s t a t e < / K e y > < / a : K e y > < a : V a l u e   i : t y p e = " D i a g r a m D i s p l a y N o d e V i e w S t a t e " > < H e i g h t > 1 5 0 < / H e i g h t > < I s E x p a n d e d > t r u e < / I s E x p a n d e d > < W i d t h > 2 0 0 < / W i d t h > < / a : V a l u e > < / a : K e y V a l u e O f D i a g r a m O b j e c t K e y a n y T y p e z b w N T n L X > < a : K e y V a l u e O f D i a g r a m O b j e c t K e y a n y T y p e z b w N T n L X > < a : K e y > < K e y > T a b l e s \ e l e c t r i c _ v e h i c l e _ s a l e s _ b y _ s t a t e \ M e a s u r e s \ c a g r _ s t a t e < / K e y > < / a : K e y > < a : V a l u e   i : t y p e = " D i a g r a m D i s p l a y N o d e V i e w S t a t e " > < H e i g h t > 1 5 0 < / H e i g h t > < I s E x p a n d e d > t r u e < / I s E x p a n d e d > < W i d t h > 2 0 0 < / W i d t h > < / a : V a l u e > < / a : K e y V a l u e O f D i a g r a m O b j e c t K e y a n y T y p e z b w N T n L X > < a : K e y V a l u e O f D i a g r a m O b j e c t K e y a n y T y p e z b w N T n L X > < a : K e y > < K e y > T a b l e s \ e l e c t r i c _ v e h i c l e _ s a l e s _ b y _ s t a t e \ M e a s u r e s \ 2 _ w h e e l e r _ s o l d < / K e y > < / a : K e y > < a : V a l u e   i : t y p e = " D i a g r a m D i s p l a y N o d e V i e w S t a t e " > < H e i g h t > 1 5 0 < / H e i g h t > < I s E x p a n d e d > t r u e < / I s E x p a n d e d > < W i d t h > 2 0 0 < / W i d t h > < / a : V a l u e > < / a : K e y V a l u e O f D i a g r a m O b j e c t K e y a n y T y p e z b w N T n L X > < a : K e y V a l u e O f D i a g r a m O b j e c t K e y a n y T y p e z b w N T n L X > < a : K e y > < K e y > T a b l e s \ e l e c t r i c _ v e h i c l e _ s a l e s _ b y _ s t a t e \ M e a s u r e s \ 4 _ w h e e l e r _ s a l e s < / K e y > < / a : K e y > < a : V a l u e   i : t y p e = " D i a g r a m D i s p l a y N o d e V i e w S t a t e " > < H e i g h t > 1 5 0 < / H e i g h t > < I s E x p a n d e d > t r u e < / I s E x p a n d e d > < W i d t h > 2 0 0 < / W i d t h > < / a : V a l u e > < / a : K e y V a l u e O f D i a g r a m O b j e c t K e y a n y T y p e z b w N T n L X > < a : K e y V a l u e O f D i a g r a m O b j e c t K e y a n y T y p e z b w N T n L X > < a : K e y > < K e y > T a b l e s \ e l e c t r i c _ v e h i c l e _ s a l e s _ b y _ s t a t e \ M e a s u r e s \ 2 _ w h e e l e r _ s a l e s < / K e y > < / a : K e y > < a : V a l u e   i : t y p e = " D i a g r a m D i s p l a y N o d e V i e w S t a t e " > < H e i g h t > 1 5 0 < / H e i g h t > < I s E x p a n d e d > t r u e < / I s E x p a n d e d > < W i d t h > 2 0 0 < / W i d t h > < / a : V a l u e > < / a : K e y V a l u e O f D i a g r a m O b j e c t K e y a n y T y p e z b w N T n L X > < a : K e y V a l u e O f D i a g r a m O b j e c t K e y a n y T y p e z b w N T n L X > < a : K e y > < K e y > T a b l e s \ e l e c t r i c _ v e h i c l e _ s a l e s _ b y _ s t a t e \ M e a s u r e s \ 4 _ w h e e l e r _ s o l d < / K e y > < / a : K e y > < a : V a l u e   i : t y p e = " D i a g r a m D i s p l a y N o d e V i e w S t a t e " > < H e i g h t > 1 5 0 < / H e i g h t > < I s E x p a n d e d > t r u e < / I s E x p a n d e d > < W i d t h > 2 0 0 < / W i d t h > < / a : V a l u e > < / a : K e y V a l u e O f D i a g r a m O b j e c t K e y a n y T y p e z b w N T n L X > < a : K e y V a l u e O f D i a g r a m O b j e c t K e y a n y T y p e z b w N T n L X > < a : K e y > < K e y > T a b l e s \ e l e c t r i c _ v e h i c l e _ s a l e s _ b y _ s t a t e \ M e a s u r e s \ e v _ s o l d _ 2 0 2 3 _ s t a t e < / K e y > < / a : K e y > < a : V a l u e   i : t y p e = " D i a g r a m D i s p l a y N o d e V i e w S t a t e " > < H e i g h t > 1 5 0 < / H e i g h t > < I s E x p a n d e d > t r u e < / I s E x p a n d e d > < W i d t h > 2 0 0 < / W i d t h > < / a : V a l u e > < / a : K e y V a l u e O f D i a g r a m O b j e c t K e y a n y T y p e z b w N T n L X > < a : K e y V a l u e O f D i a g r a m O b j e c t K e y a n y T y p e z b w N T n L X > < a : K e y > < K e y > T a b l e s \ e l e c t r i c _ v e h i c l e _ s a l e s _ b y _ s t a t e \ M e a s u r e s \ e v _ 2 w _ s a l e s 2 2 _ s t a t e < / K e y > < / a : K e y > < a : V a l u e   i : t y p e = " D i a g r a m D i s p l a y N o d e V i e w S t a t e " > < H e i g h t > 1 5 0 < / H e i g h t > < I s E x p a n d e d > t r u e < / I s E x p a n d e d > < W i d t h > 2 0 0 < / W i d t h > < / a : V a l u e > < / a : K e y V a l u e O f D i a g r a m O b j e c t K e y a n y T y p e z b w N T n L X > < a : K e y V a l u e O f D i a g r a m O b j e c t K e y a n y T y p e z b w N T n L X > < a : K e y > < K e y > T a b l e s \ e l e c t r i c _ v e h i c l e _ s a l e s _ b y _ s t a t e \ M e a s u r e s \ e v _ 4 w _ s a l e s 2 2 _ s t a t e < / K e y > < / a : K e y > < a : V a l u e   i : t y p e = " D i a g r a m D i s p l a y N o d e V i e w S t a t e " > < H e i g h t > 1 5 0 < / H e i g h t > < I s E x p a n d e d > t r u e < / I s E x p a n d e d > < W i d t h > 2 0 0 < / W i d t h > < / a : V a l u e > < / a : K e y V a l u e O f D i a g r a m O b j e c t K e y a n y T y p e z b w N T n L X > < a : K e y V a l u e O f D i a g r a m O b j e c t K e y a n y T y p e z b w N T n L X > < a : K e y > < K e y > T a b l e s \ e l e c t r i c _ v e h i c l e _ s a l e s _ b y _ s t a t e \ M e a s u r e s \ e v _ 2 w _ s a l e s 2 3 _ s t a t e < / K e y > < / a : K e y > < a : V a l u e   i : t y p e = " D i a g r a m D i s p l a y N o d e V i e w S t a t e " > < H e i g h t > 1 5 0 < / H e i g h t > < I s E x p a n d e d > t r u e < / I s E x p a n d e d > < W i d t h > 2 0 0 < / W i d t h > < / a : V a l u e > < / a : K e y V a l u e O f D i a g r a m O b j e c t K e y a n y T y p e z b w N T n L X > < a : K e y V a l u e O f D i a g r a m O b j e c t K e y a n y T y p e z b w N T n L X > < a : K e y > < K e y > T a b l e s \ e l e c t r i c _ v e h i c l e _ s a l e s _ b y _ s t a t e \ M e a s u r e s \ e v _ 4 w _ s a l e s 2 3 _ s t a t e < / K e y > < / a : K e y > < a : V a l u e   i : t y p e = " D i a g r a m D i s p l a y N o d e V i e w S t a t e " > < H e i g h t > 1 5 0 < / H e i g h t > < I s E x p a n d e d > t r u e < / I s E x p a n d e d > < W i d t h > 2 0 0 < / W i d t h > < / a : V a l u e > < / a : K e y V a l u e O f D i a g r a m O b j e c t K e y a n y T y p e z b w N T n L X > < a : K e y V a l u e O f D i a g r a m O b j e c t K e y a n y T y p e z b w N T n L X > < a : K e y > < K e y > T a b l e s \ e l e c t r i c _ v e h i c l e _ s a l e s _ b y _ s t a t e \ M e a s u r e s \ e v _ 2 w _ s a l e s 2 4 _ s t a t e < / K e y > < / a : K e y > < a : V a l u e   i : t y p e = " D i a g r a m D i s p l a y N o d e V i e w S t a t e " > < H e i g h t > 1 5 0 < / H e i g h t > < I s E x p a n d e d > t r u e < / I s E x p a n d e d > < W i d t h > 2 0 0 < / W i d t h > < / a : V a l u e > < / a : K e y V a l u e O f D i a g r a m O b j e c t K e y a n y T y p e z b w N T n L X > < a : K e y V a l u e O f D i a g r a m O b j e c t K e y a n y T y p e z b w N T n L X > < a : K e y > < K e y > T a b l e s \ e l e c t r i c _ v e h i c l e _ s a l e s _ b y _ s t a t e \ M e a s u r e s \ e v _ 4 w _ s a l e s 2 4 _ s t a t e < / K e y > < / a : K e y > < a : V a l u e   i : t y p e = " D i a g r a m D i s p l a y N o d e V i e w S t a t e " > < H e i g h t > 1 5 0 < / H e i g h t > < I s E x p a n d e d > t r u e < / I s E x p a n d e d > < W i d t h > 2 0 0 < / W i d t h > < / a : V a l u e > < / a : K e y V a l u e O f D i a g r a m O b j e c t K e y a n y T y p e z b w N T n L X > < a : K e y V a l u e O f D i a g r a m O b j e c t K e y a n y T y p e z b w N T n L X > < a : K e y > < K e y > T a b l e s \ e l e c t r i c _ v e h i c l e _ s a l e s _ b y _ s t a t e \ M e a s u r e s \ g r o w t h _ r a t e _ 2 w _ 2 2 v s 2 4 < / K e y > < / a : K e y > < a : V a l u e   i : t y p e = " D i a g r a m D i s p l a y N o d e V i e w S t a t e " > < H e i g h t > 1 5 0 < / H e i g h t > < I s E x p a n d e d > t r u e < / I s E x p a n d e d > < W i d t h > 2 0 0 < / W i d t h > < / a : V a l u e > < / a : K e y V a l u e O f D i a g r a m O b j e c t K e y a n y T y p e z b w N T n L X > < a : K e y V a l u e O f D i a g r a m O b j e c t K e y a n y T y p e z b w N T n L X > < a : K e y > < K e y > T a b l e s \ e l e c t r i c _ v e h i c l e _ s a l e s _ b y _ s t a t e \ M e a s u r e s \ g r o w t h _ r a t e _ 4 w _ 2 2 v s 2 4 < / K e y > < / a : K e y > < a : V a l u e   i : t y p e = " D i a g r a m D i s p l a y N o d e V i e w S t a t e " > < H e i g h t > 1 5 0 < / H e i g h t > < I s E x p a n d e d > t r u e < / I s E x p a n d e d > < W i d t h > 2 0 0 < / W i d t h > < / a : V a l u e > < / a : K e y V a l u e O f D i a g r a m O b j e c t K e y a n y T y p e z b w N T n L X > < a : K e y V a l u e O f D i a g r a m O b j e c t K e y a n y T y p e z b w N T n L X > < a : K e y > < K e y > T a b l e s \ e l e c t r i c _ v e h i c l e _ s a l e s _ b y _ s t a t e \ M e a s u r e s \ g r o w t h _ r a t e _ 2 w _ 2 3 v s 2 4 < / K e y > < / a : K e y > < a : V a l u e   i : t y p e = " D i a g r a m D i s p l a y N o d e V i e w S t a t e " > < H e i g h t > 1 5 0 < / H e i g h t > < I s E x p a n d e d > t r u e < / I s E x p a n d e d > < W i d t h > 2 0 0 < / W i d t h > < / a : V a l u e > < / a : K e y V a l u e O f D i a g r a m O b j e c t K e y a n y T y p e z b w N T n L X > < a : K e y V a l u e O f D i a g r a m O b j e c t K e y a n y T y p e z b w N T n L X > < a : K e y > < K e y > T a b l e s \ e l e c t r i c _ v e h i c l e _ s a l e s _ b y _ s t a t e \ M e a s u r e s \ g r o w t h _ r a t e _ 4 w _ 2 3 v s 2 4 < / K e y > < / a : K e y > < a : V a l u e   i : t y p e = " D i a g r a m D i s p l a y N o d e V i e w S t a t e " > < H e i g h t > 1 5 0 < / H e i g h t > < I s E x p a n d e d > t r u e < / I s E x p a n d e d > < W i d t h > 2 0 0 < / W i d t h > < / a : V a l u e > < / a : K e y V a l u e O f D i a g r a m O b j e c t K e y a n y T y p e z b w N T n L X > < a : K e y V a l u e O f D i a g r a m O b j e c t K e y a n y T y p e z b w N T n L X > < a : K e y > < K e y > T a b l e s \ e l e c t r i c _ v e h i c l e _ s a l e s _ b y _ s t a t e \ M e a s u r e s \ p r o j e c t e d _ e v _ s a l e s _ 2 0 3 0 < / K e y > < / a : K e y > < a : V a l u e   i : t y p e = " D i a g r a m D i s p l a y N o d e V i e w S t a t e " > < H e i g h t > 1 5 0 < / H e i g h t > < I s E x p a n d e d > t r u e < / I s E x p a n d e d > < W i d t h > 2 0 0 < / W i d t h > < / a : V a l u e > < / a : K e y V a l u e O f D i a g r a m O b j e c t K e y a n y T y p e z b w N T n L X > < a : K e y V a l u e O f D i a g r a m O b j e c t K e y a n y T y p e z b w N T n L X > < a : K e y > < K e y > T a b l e s \ d i m _ c h a r g i n g _ s t a t i o n s _ b y _ s t a t e < / K e y > < / a : K e y > < a : V a l u e   i : t y p e = " D i a g r a m D i s p l a y N o d e V i e w S t a t e " > < H e i g h t > 1 5 0 < / H e i g h t > < I s E x p a n d e d > t r u e < / I s E x p a n d e d > < I s F o c u s e d > t r u e < / I s F o c u s e d > < L a y e d O u t > t r u e < / L a y e d O u t > < L e f t > 8 8 5 . 9 0 3 8 1 0 5 6 7 6 6 5 6 9 < / L e f t > < T a b I n d e x > 3 < / T a b I n d e x > < T o p > 2 2 7 . 6 0 0 0 0 0 0 0 0 0 0 0 0 2 < / T o p > < W i d t h > 2 0 0 < / W i d t h > < / a : V a l u e > < / a : K e y V a l u e O f D i a g r a m O b j e c t K e y a n y T y p e z b w N T n L X > < a : K e y V a l u e O f D i a g r a m O b j e c t K e y a n y T y p e z b w N T n L X > < a : K e y > < K e y > T a b l e s \ d i m _ c h a r g i n g _ s t a t i o n s _ b y _ s t a t e \ C o l u m n s \ s t a t e < / K e y > < / a : K e y > < a : V a l u e   i : t y p e = " D i a g r a m D i s p l a y N o d e V i e w S t a t e " > < H e i g h t > 1 5 0 < / H e i g h t > < I s E x p a n d e d > t r u e < / I s E x p a n d e d > < W i d t h > 2 0 0 < / W i d t h > < / a : V a l u e > < / a : K e y V a l u e O f D i a g r a m O b j e c t K e y a n y T y p e z b w N T n L X > < a : K e y V a l u e O f D i a g r a m O b j e c t K e y a n y T y p e z b w N T n L X > < a : K e y > < K e y > T a b l e s \ d i m _ c h a r g i n g _ s t a t i o n s _ b y _ s t a t e \ C o l u m n s \ p u b l i c _ c h a r g i n g _ s t a t i o n s < / K e y > < / a : K e y > < a : V a l u e   i : t y p e = " D i a g r a m D i s p l a y N o d e V i e w S t a t e " > < H e i g h t > 1 5 0 < / H e i g h t > < I s E x p a n d e d > t r u e < / I s E x p a n d e d > < W i d t h > 2 0 0 < / W i d t h > < / a : V a l u e > < / a : K e y V a l u e O f D i a g r a m O b j e c t K e y a n y T y p e z b w N T n L X > < a : K e y V a l u e O f D i a g r a m O b j e c t K e y a n y T y p e z b w N T n L X > < a : K e y > < K e y > T a b l e s \ d i m _ c h a r g i n g _ s t a t i o n s _ b y _ s t a t e \ M e a s u r e s \ S u m   o f   p u b l i c _ c h a r g i n g _ s t a t i o n s < / K e y > < / a : K e y > < a : V a l u e   i : t y p e = " D i a g r a m D i s p l a y N o d e V i e w S t a t e " > < H e i g h t > 1 5 0 < / H e i g h t > < I s E x p a n d e d > t r u e < / I s E x p a n d e d > < W i d t h > 2 0 0 < / W i d t h > < / a : V a l u e > < / a : K e y V a l u e O f D i a g r a m O b j e c t K e y a n y T y p e z b w N T n L X > < a : K e y V a l u e O f D i a g r a m O b j e c t K e y a n y T y p e z b w N T n L X > < a : K e y > < K e y > T a b l e s \ d i m _ c h a r g i n g _ s t a t i o n s _ b y _ s t a t e \ S u m   o f   p u b l i c _ c h a r g i n g _ s t a t i o n s \ A d d i t i o n a l   I n f o \ I m p l i c i t   M e a s u r e < / K e y > < / a : K e y > < a : V a l u e   i : t y p e = " D i a g r a m D i s p l a y V i e w S t a t e I D i a g r a m T a g A d d i t i o n a l I n f o " / > < / a : K e y V a l u e O f D i a g r a m O b j e c t K e y a n y T y p e z b w N T n L X > < a : K e y V a l u e O f D i a g r a m O b j e c t K e y a n y T y p e z b w N T n L X > < a : K e y > < K e y > T a b l e s \ d i m _ c h a r g i n g _ s t a t i o n s _ b y _ s t a t e \ M e a s u r e s \ p u b l i c _ c h a r g i n g _ s t a t i o n s _ s t a t e < / K e y > < / a : K e y > < a : V a l u e   i : t y p e = " D i a g r a m D i s p l a y N o d e V i e w S t a t e " > < H e i g h t > 1 5 0 < / H e i g h t > < I s E x p a n d e d > t r u e < / I s E x p a n d e d > < W i d t h > 2 0 0 < / W i d t h > < / a : V a l u e > < / a : K e y V a l u e O f D i a g r a m O b j e c t K e y a n y T y p e z b w N T n L X > < a : K e y V a l u e O f D i a g r a m O b j e c t K e y a n y T y p e z b w N T n L X > < a : K e y > < K e y > R e l a t i o n s h i p s \ & l t ; T a b l e s \ e l e c t r i c _ v e h i c l e _ s a l e s _ b y _ m a k e r s \ C o l u m n s \ d a t e & g t ; - & l t ; T a b l e s \ d i m _ d a t e \ C o l u m n s \ d a t e & g t ; < / K e y > < / a : K e y > < a : V a l u e   i : t y p e = " D i a g r a m D i s p l a y L i n k V i e w S t a t e " > < A u t o m a t i o n P r o p e r t y H e l p e r T e x t > E n d   p o i n t   1 :   ( 3 7 6 . 3 0 3 8 1 0 5 6 7 6 6 6 , 6 5 ) .   E n d   p o i n t   2 :   ( 2 1 6 , 6 5 )   < / A u t o m a t i o n P r o p e r t y H e l p e r T e x t > < L a y e d O u t > t r u e < / L a y e d O u t > < P o i n t s   x m l n s : b = " h t t p : / / s c h e m a s . d a t a c o n t r a c t . o r g / 2 0 0 4 / 0 7 / S y s t e m . W i n d o w s " > < b : P o i n t > < b : _ x > 3 7 6 . 3 0 3 8 1 0 5 6 7 6 6 5 7 8 < / b : _ x > < b : _ y > 6 5 < / b : _ y > < / b : P o i n t > < b : P o i n t > < b : _ x > 2 1 6 < / b : _ x > < b : _ y > 6 5 < / b : _ y > < / b : P o i n t > < / P o i n t s > < / a : V a l u e > < / a : K e y V a l u e O f D i a g r a m O b j e c t K e y a n y T y p e z b w N T n L X > < a : K e y V a l u e O f D i a g r a m O b j e c t K e y a n y T y p e z b w N T n L X > < a : K e y > < K e y > R e l a t i o n s h i p s \ & l t ; T a b l e s \ e l e c t r i c _ v e h i c l e _ s a l e s _ b y _ m a k e r s \ C o l u m n s \ d a t e & g t ; - & l t ; T a b l e s \ d i m _ d a t e \ C o l u m n s \ d a t e & g t ; \ F K < / K e y > < / a : K e y > < a : V a l u e   i : t y p e = " D i a g r a m D i s p l a y L i n k E n d p o i n t V i e w S t a t e " > < H e i g h t > 1 6 < / H e i g h t > < L a b e l L o c a t i o n   x m l n s : b = " h t t p : / / s c h e m a s . d a t a c o n t r a c t . o r g / 2 0 0 4 / 0 7 / S y s t e m . W i n d o w s " > < b : _ x > 3 7 6 . 3 0 3 8 1 0 5 6 7 6 6 5 7 8 < / b : _ x > < b : _ y > 5 7 < / b : _ y > < / L a b e l L o c a t i o n > < L o c a t i o n   x m l n s : b = " h t t p : / / s c h e m a s . d a t a c o n t r a c t . o r g / 2 0 0 4 / 0 7 / S y s t e m . W i n d o w s " > < b : _ x > 3 9 2 . 3 0 3 8 1 0 5 6 7 6 6 5 7 8 < / b : _ x > < b : _ y > 6 5 < / b : _ y > < / L o c a t i o n > < S h a p e R o t a t e A n g l e > 1 8 0 < / S h a p e R o t a t e A n g l e > < W i d t h > 1 6 < / W i d t h > < / a : V a l u e > < / a : K e y V a l u e O f D i a g r a m O b j e c t K e y a n y T y p e z b w N T n L X > < a : K e y V a l u e O f D i a g r a m O b j e c t K e y a n y T y p e z b w N T n L X > < a : K e y > < K e y > R e l a t i o n s h i p s \ & l t ; T a b l e s \ e l e c t r i c _ v e h i c l e _ s a l e s _ b y _ m a k e r s \ C o l u m n s \ d a t e & g t ; - & l t ; T a b l e s \ d i m _ d a t e \ C o l u m n s \ d a t e & g t ; \ P K 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 R e l a t i o n s h i p s \ & l t ; T a b l e s \ e l e c t r i c _ v e h i c l e _ s a l e s _ b y _ m a k e r s \ C o l u m n s \ d a t e & g t ; - & l t ; T a b l e s \ d i m _ d a t e \ C o l u m n s \ d a t e & g t ; \ C r o s s F i l t e r < / K e y > < / a : K e y > < a : V a l u e   i : t y p e = " D i a g r a m D i s p l a y L i n k C r o s s F i l t e r V i e w S t a t e " > < P o i n t s   x m l n s : b = " h t t p : / / s c h e m a s . d a t a c o n t r a c t . o r g / 2 0 0 4 / 0 7 / S y s t e m . W i n d o w s " > < b : P o i n t > < b : _ x > 3 7 6 . 3 0 3 8 1 0 5 6 7 6 6 5 7 8 < / b : _ x > < b : _ y > 6 5 < / b : _ y > < / b : P o i n t > < b : P o i n t > < b : _ x > 2 1 6 < / b : _ x > < b : _ y > 6 5 < / b : _ y > < / b : P o i n t > < / P o i n t s > < / a : V a l u e > < / a : K e y V a l u e O f D i a g r a m O b j e c t K e y a n y T y p e z b w N T n L X > < a : K e y V a l u e O f D i a g r a m O b j e c t K e y a n y T y p e z b w N T n L X > < a : K e y > < K e y > R e l a t i o n s h i p s \ & l t ; T a b l e s \ e l e c t r i c _ v e h i c l e _ s a l e s _ b y _ s t a t e \ C o l u m n s \ d a t e & g t ; - & l t ; T a b l e s \ d i m _ d a t e \ C o l u m n s \ d a t e & g t ; < / K e y > < / a : K e y > < a : V a l u e   i : t y p e = " D i a g r a m D i s p l a y L i n k V i e w S t a t e " > < A u t o m a t i o n P r o p e r t y H e l p e r T e x t > E n d   p o i n t   1 :   ( 3 8 5 . 4 0 7 6 2 1 1 3 5 3 3 2 , 3 1 5 . 4 ) .   E n d   p o i n t   2 :   ( 2 1 6 , 8 5 )   < / A u t o m a t i o n P r o p e r t y H e l p e r T e x t > < L a y e d O u t > t r u e < / L a y e d O u t > < P o i n t s   x m l n s : b = " h t t p : / / s c h e m a s . d a t a c o n t r a c t . o r g / 2 0 0 4 / 0 7 / S y s t e m . W i n d o w s " > < b : P o i n t > < b : _ x > 3 8 5 . 4 0 7 6 2 1 1 3 5 3 3 1 6 8 < / b : _ x > < b : _ y > 3 1 5 . 4 < / b : _ y > < / b : P o i n t > < b : P o i n t > < b : _ x > 3 0 2 . 7 0 3 8 1 0 5 0 0 0 0 0 0 3 < / b : _ x > < b : _ y > 3 1 5 . 4 < / b : _ y > < / b : P o i n t > < b : P o i n t > < b : _ x > 3 0 0 . 7 0 3 8 1 0 5 0 0 0 0 0 0 3 < / b : _ x > < b : _ y > 3 1 3 . 4 < / b : _ y > < / b : P o i n t > < b : P o i n t > < b : _ x > 3 0 0 . 7 0 3 8 1 0 5 0 0 0 0 0 0 3 < / b : _ x > < b : _ y > 8 7 < / b : _ y > < / b : P o i n t > < b : P o i n t > < b : _ x > 2 9 8 . 7 0 3 8 1 0 5 0 0 0 0 0 0 3 < / b : _ x > < b : _ y > 8 5 < / b : _ y > < / b : P o i n t > < b : P o i n t > < b : _ x > 2 1 5 . 9 9 9 9 9 9 9 9 9 9 9 9 9 7 < / b : _ x > < b : _ y > 8 5 < / b : _ y > < / b : P o i n t > < / P o i n t s > < / a : V a l u e > < / a : K e y V a l u e O f D i a g r a m O b j e c t K e y a n y T y p e z b w N T n L X > < a : K e y V a l u e O f D i a g r a m O b j e c t K e y a n y T y p e z b w N T n L X > < a : K e y > < K e y > R e l a t i o n s h i p s \ & l t ; T a b l e s \ e l e c t r i c _ v e h i c l e _ s a l e s _ b y _ s t a t e \ C o l u m n s \ d a t e & g t ; - & l t ; T a b l e s \ d i m _ d a t e \ C o l u m n s \ d a t e & g t ; \ F K < / K e y > < / a : K e y > < a : V a l u e   i : t y p e = " D i a g r a m D i s p l a y L i n k E n d p o i n t V i e w S t a t e " > < H e i g h t > 1 6 < / H e i g h t > < L a b e l L o c a t i o n   x m l n s : b = " h t t p : / / s c h e m a s . d a t a c o n t r a c t . o r g / 2 0 0 4 / 0 7 / S y s t e m . W i n d o w s " > < b : _ x > 3 8 5 . 4 0 7 6 2 1 1 3 5 3 3 1 6 8 < / b : _ x > < b : _ y > 3 0 7 . 4 < / b : _ y > < / L a b e l L o c a t i o n > < L o c a t i o n   x m l n s : b = " h t t p : / / s c h e m a s . d a t a c o n t r a c t . o r g / 2 0 0 4 / 0 7 / S y s t e m . W i n d o w s " > < b : _ x > 4 0 1 . 4 0 7 6 2 1 1 3 5 3 3 1 6 8 < / b : _ x > < b : _ y > 3 1 5 . 4 < / b : _ y > < / L o c a t i o n > < S h a p e R o t a t e A n g l e > 1 8 0 < / S h a p e R o t a t e A n g l e > < W i d t h > 1 6 < / W i d t h > < / a : V a l u e > < / a : K e y V a l u e O f D i a g r a m O b j e c t K e y a n y T y p e z b w N T n L X > < a : K e y V a l u e O f D i a g r a m O b j e c t K e y a n y T y p e z b w N T n L X > < a : K e y > < K e y > R e l a t i o n s h i p s \ & l t ; T a b l e s \ e l e c t r i c _ v e h i c l e _ s a l e s _ b y _ s t a t e \ C o l u m n s \ d a t e & g t ; - & l t ; T a b l e s \ d i m _ d a t e \ C o l u m n s \ d a t e & g t ; \ P K < / K e y > < / a : K e y > < a : V a l u e   i : t y p e = " D i a g r a m D i s p l a y L i n k E n d p o i n t V i e w S t a t e " > < H e i g h t > 1 6 < / H e i g h t > < L a b e l L o c a t i o n   x m l n s : b = " h t t p : / / s c h e m a s . d a t a c o n t r a c t . o r g / 2 0 0 4 / 0 7 / S y s t e m . W i n d o w s " > < b : _ x > 1 9 9 . 9 9 9 9 9 9 9 9 9 9 9 9 9 7 < / b : _ x > < b : _ y > 7 7 < / b : _ y > < / L a b e l L o c a t i o n > < L o c a t i o n   x m l n s : b = " h t t p : / / s c h e m a s . d a t a c o n t r a c t . o r g / 2 0 0 4 / 0 7 / S y s t e m . W i n d o w s " > < b : _ x > 1 9 9 . 9 9 9 9 9 9 9 9 9 9 9 9 9 4 < / b : _ x > < b : _ y > 8 5 < / b : _ y > < / L o c a t i o n > < S h a p e R o t a t e A n g l e > 3 6 0 < / S h a p e R o t a t e A n g l e > < W i d t h > 1 6 < / W i d t h > < / a : V a l u e > < / a : K e y V a l u e O f D i a g r a m O b j e c t K e y a n y T y p e z b w N T n L X > < a : K e y V a l u e O f D i a g r a m O b j e c t K e y a n y T y p e z b w N T n L X > < a : K e y > < K e y > R e l a t i o n s h i p s \ & l t ; T a b l e s \ e l e c t r i c _ v e h i c l e _ s a l e s _ b y _ s t a t e \ C o l u m n s \ d a t e & g t ; - & l t ; T a b l e s \ d i m _ d a t e \ C o l u m n s \ d a t e & g t ; \ C r o s s F i l t e r < / K e y > < / a : K e y > < a : V a l u e   i : t y p e = " D i a g r a m D i s p l a y L i n k C r o s s F i l t e r V i e w S t a t e " > < P o i n t s   x m l n s : b = " h t t p : / / s c h e m a s . d a t a c o n t r a c t . o r g / 2 0 0 4 / 0 7 / S y s t e m . W i n d o w s " > < b : P o i n t > < b : _ x > 3 8 5 . 4 0 7 6 2 1 1 3 5 3 3 1 6 8 < / b : _ x > < b : _ y > 3 1 5 . 4 < / b : _ y > < / b : P o i n t > < b : P o i n t > < b : _ x > 3 0 2 . 7 0 3 8 1 0 5 0 0 0 0 0 0 3 < / b : _ x > < b : _ y > 3 1 5 . 4 < / b : _ y > < / b : P o i n t > < b : P o i n t > < b : _ x > 3 0 0 . 7 0 3 8 1 0 5 0 0 0 0 0 0 3 < / b : _ x > < b : _ y > 3 1 3 . 4 < / b : _ y > < / b : P o i n t > < b : P o i n t > < b : _ x > 3 0 0 . 7 0 3 8 1 0 5 0 0 0 0 0 0 3 < / b : _ x > < b : _ y > 8 7 < / b : _ y > < / b : P o i n t > < b : P o i n t > < b : _ x > 2 9 8 . 7 0 3 8 1 0 5 0 0 0 0 0 0 3 < / b : _ x > < b : _ y > 8 5 < / b : _ y > < / b : P o i n t > < b : P o i n t > < b : _ x > 2 1 5 . 9 9 9 9 9 9 9 9 9 9 9 9 9 7 < / b : _ x > < b : _ y > 8 5 < / b : _ y > < / b : P o i n t > < / P o i n t s > < / a : V a l u e > < / a : K e y V a l u e O f D i a g r a m O b j e c t K e y a n y T y p e z b w N T n L X > < a : K e y V a l u e O f D i a g r a m O b j e c t K e y a n y T y p e z b w N T n L X > < a : K e y > < K e y > R e l a t i o n s h i p s \ & l t ; T a b l e s \ e l e c t r i c _ v e h i c l e _ s a l e s _ b y _ s t a t e \ C o l u m n s \ s t a t e & g t ; - & l t ; T a b l e s \ d i m _ c h a r g i n g _ s t a t i o n s _ b y _ s t a t e \ C o l u m n s \ s t a t e & g t ; < / K e y > < / a : K e y > < a : V a l u e   i : t y p e = " D i a g r a m D i s p l a y L i n k V i e w S t a t e " > < A u t o m a t i o n P r o p e r t y H e l p e r T e x t > E n d   p o i n t   1 :   ( 7 1 6 . 6 0 7 6 2 1 1 3 5 3 3 2 , 3 1 9 ) .   E n d   p o i n t   2 :   ( 8 6 9 . 9 0 3 8 1 0 5 6 7 6 6 6 , 2 9 9 )   < / A u t o m a t i o n P r o p e r t y H e l p e r T e x t > < L a y e d O u t > t r u e < / L a y e d O u t > < P o i n t s   x m l n s : b = " h t t p : / / s c h e m a s . d a t a c o n t r a c t . o r g / 2 0 0 4 / 0 7 / S y s t e m . W i n d o w s " > < b : P o i n t > < b : _ x > 7 1 6 . 6 0 7 6 2 1 1 3 5 3 3 1 5 6 < / b : _ x > < b : _ y > 3 1 9 < / b : _ y > < / b : P o i n t > < b : P o i n t > < b : _ x > 7 9 1 . 2 5 5 7 1 6 < / b : _ x > < b : _ y > 3 1 9 < / b : _ y > < / b : P o i n t > < b : P o i n t > < b : _ x > 7 9 3 . 2 5 5 7 1 6 < / b : _ x > < b : _ y > 3 1 7 < / b : _ y > < / b : P o i n t > < b : P o i n t > < b : _ x > 7 9 3 . 2 5 5 7 1 6 < / b : _ x > < b : _ y > 3 0 1 < / b : _ y > < / b : P o i n t > < b : P o i n t > < b : _ x > 7 9 5 . 2 5 5 7 1 6 < / b : _ x > < b : _ y > 2 9 9 < / b : _ y > < / b : P o i n t > < b : P o i n t > < b : _ x > 8 6 9 . 9 0 3 8 1 0 5 6 7 6 6 5 5 7 < / b : _ x > < b : _ y > 2 9 9 < / b : _ y > < / b : P o i n t > < / P o i n t s > < / a : V a l u e > < / a : K e y V a l u e O f D i a g r a m O b j e c t K e y a n y T y p e z b w N T n L X > < a : K e y V a l u e O f D i a g r a m O b j e c t K e y a n y T y p e z b w N T n L X > < a : K e y > < K e y > R e l a t i o n s h i p s \ & l t ; T a b l e s \ e l e c t r i c _ v e h i c l e _ s a l e s _ b y _ s t a t e \ C o l u m n s \ s t a t e & g t ; - & l t ; T a b l e s \ d i m _ c h a r g i n g _ s t a t i o n s _ b y _ s t a t e \ C o l u m n s \ s t a t e & g t ; \ F K < / K e y > < / a : K e y > < a : V a l u e   i : t y p e = " D i a g r a m D i s p l a y L i n k E n d p o i n t V i e w S t a t e " > < H e i g h t > 1 6 < / H e i g h t > < L a b e l L o c a t i o n   x m l n s : b = " h t t p : / / s c h e m a s . d a t a c o n t r a c t . o r g / 2 0 0 4 / 0 7 / S y s t e m . W i n d o w s " > < b : _ x > 7 0 0 . 6 0 7 6 2 1 1 3 5 3 3 1 5 6 < / b : _ x > < b : _ y > 3 1 1 < / b : _ y > < / L a b e l L o c a t i o n > < L o c a t i o n   x m l n s : b = " h t t p : / / s c h e m a s . d a t a c o n t r a c t . o r g / 2 0 0 4 / 0 7 / S y s t e m . W i n d o w s " > < b : _ x > 7 0 0 . 6 0 7 6 2 1 1 3 5 3 3 1 5 6 < / b : _ x > < b : _ y > 3 1 9 < / b : _ y > < / L o c a t i o n > < S h a p e R o t a t e A n g l e > 3 6 0 < / S h a p e R o t a t e A n g l e > < W i d t h > 1 6 < / W i d t h > < / a : V a l u e > < / a : K e y V a l u e O f D i a g r a m O b j e c t K e y a n y T y p e z b w N T n L X > < a : K e y V a l u e O f D i a g r a m O b j e c t K e y a n y T y p e z b w N T n L X > < a : K e y > < K e y > R e l a t i o n s h i p s \ & l t ; T a b l e s \ e l e c t r i c _ v e h i c l e _ s a l e s _ b y _ s t a t e \ C o l u m n s \ s t a t e & g t ; - & l t ; T a b l e s \ d i m _ c h a r g i n g _ s t a t i o n s _ b y _ s t a t e \ C o l u m n s \ s t a t e & g t ; \ P K < / K e y > < / a : K e y > < a : V a l u e   i : t y p e = " D i a g r a m D i s p l a y L i n k E n d p o i n t V i e w S t a t e " > < H e i g h t > 1 6 < / H e i g h t > < L a b e l L o c a t i o n   x m l n s : b = " h t t p : / / s c h e m a s . d a t a c o n t r a c t . o r g / 2 0 0 4 / 0 7 / S y s t e m . W i n d o w s " > < b : _ x > 8 6 9 . 9 0 3 8 1 0 5 6 7 6 6 5 5 7 < / b : _ x > < b : _ y > 2 9 1 < / b : _ y > < / L a b e l L o c a t i o n > < L o c a t i o n   x m l n s : b = " h t t p : / / s c h e m a s . d a t a c o n t r a c t . o r g / 2 0 0 4 / 0 7 / S y s t e m . W i n d o w s " > < b : _ x > 8 8 5 . 9 0 3 8 1 0 5 6 7 6 6 5 6 9 < / b : _ x > < b : _ y > 2 9 9 < / b : _ y > < / L o c a t i o n > < S h a p e R o t a t e A n g l e > 1 8 0 < / S h a p e R o t a t e A n g l e > < W i d t h > 1 6 < / W i d t h > < / a : V a l u e > < / a : K e y V a l u e O f D i a g r a m O b j e c t K e y a n y T y p e z b w N T n L X > < a : K e y V a l u e O f D i a g r a m O b j e c t K e y a n y T y p e z b w N T n L X > < a : K e y > < K e y > R e l a t i o n s h i p s \ & l t ; T a b l e s \ e l e c t r i c _ v e h i c l e _ s a l e s _ b y _ s t a t e \ C o l u m n s \ s t a t e & g t ; - & l t ; T a b l e s \ d i m _ c h a r g i n g _ s t a t i o n s _ b y _ s t a t e \ C o l u m n s \ s t a t e & g t ; \ C r o s s F i l t e r < / K e y > < / a : K e y > < a : V a l u e   i : t y p e = " D i a g r a m D i s p l a y L i n k C r o s s F i l t e r V i e w S t a t e " > < P o i n t s   x m l n s : b = " h t t p : / / s c h e m a s . d a t a c o n t r a c t . o r g / 2 0 0 4 / 0 7 / S y s t e m . W i n d o w s " > < b : P o i n t > < b : _ x > 7 1 6 . 6 0 7 6 2 1 1 3 5 3 3 1 5 6 < / b : _ x > < b : _ y > 3 1 9 < / b : _ y > < / b : P o i n t > < b : P o i n t > < b : _ x > 7 9 1 . 2 5 5 7 1 6 < / b : _ x > < b : _ y > 3 1 9 < / b : _ y > < / b : P o i n t > < b : P o i n t > < b : _ x > 7 9 3 . 2 5 5 7 1 6 < / b : _ x > < b : _ y > 3 1 7 < / b : _ y > < / b : P o i n t > < b : P o i n t > < b : _ x > 7 9 3 . 2 5 5 7 1 6 < / b : _ x > < b : _ y > 3 0 1 < / b : _ y > < / b : P o i n t > < b : P o i n t > < b : _ x > 7 9 5 . 2 5 5 7 1 6 < / b : _ x > < b : _ y > 2 9 9 < / b : _ y > < / b : P o i n t > < b : P o i n t > < b : _ x > 8 6 9 . 9 0 3 8 1 0 5 6 7 6 6 5 5 7 < / b : _ x > < b : _ y > 2 9 9 < / b : _ y > < / b : P o i n t > < / P o i n t s > < / a : V a l u e > < / a : K e y V a l u e O f D i a g r a m O b j e c t K e y a n y T y p e z b w N T n L X > < / V i e w S t a t e s > < / D i a g r a m M a n a g e r . S e r i a l i z a b l e D i a g r a m > < D i a g r a m M a n a g e r . S e r i a l i z a b l e D i a g r a m > < A d a p t e r   i : t y p e = " M e a s u r e D i a g r a m S a n d b o x A d a p t e r " > < T a b l e N a m e > d i m _ c h a r g i n g _ s t a t i o n s _ b y _ s t a t e 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 d i m _ c h a r g i n g _ s t a t i o n s _ b y _ s t a t e 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 p u b l i c _ c h a r g i n g _ s t a t i o n s < / K e y > < / D i a g r a m O b j e c t K e y > < D i a g r a m O b j e c t K e y > < K e y > M e a s u r e s \ S u m   o f   p u b l i c _ c h a r g i n g _ s t a t i o n s \ T a g I n f o \ F o r m u l a < / K e y > < / D i a g r a m O b j e c t K e y > < D i a g r a m O b j e c t K e y > < K e y > M e a s u r e s \ S u m   o f   p u b l i c _ c h a r g i n g _ s t a t i o n s \ T a g I n f o \ V a l u e < / K e y > < / D i a g r a m O b j e c t K e y > < D i a g r a m O b j e c t K e y > < K e y > M e a s u r e s \ p u b l i c _ c h a r g i n g _ s t a t i o n s _ s t a t e < / K e y > < / D i a g r a m O b j e c t K e y > < D i a g r a m O b j e c t K e y > < K e y > M e a s u r e s \ p u b l i c _ c h a r g i n g _ s t a t i o n s _ s t a t e \ T a g I n f o \ F o r m u l a < / K e y > < / D i a g r a m O b j e c t K e y > < D i a g r a m O b j e c t K e y > < K e y > M e a s u r e s \ p u b l i c _ c h a r g i n g _ s t a t i o n s _ s t a t e \ T a g I n f o \ V a l u e < / K e y > < / D i a g r a m O b j e c t K e y > < D i a g r a m O b j e c t K e y > < K e y > C o l u m n s \ s t a t e < / K e y > < / D i a g r a m O b j e c t K e y > < D i a g r a m O b j e c t K e y > < K e y > C o l u m n s \ p u b l i c _ c h a r g i n g _ s t a t i o n s < / K e y > < / D i a g r a m O b j e c t K e y > < D i a g r a m O b j e c t K e y > < K e y > L i n k s \ & l t ; C o l u m n s \ S u m   o f   p u b l i c _ c h a r g i n g _ s t a t i o n s & g t ; - & l t ; M e a s u r e s \ p u b l i c _ c h a r g i n g _ s t a t i o n s & g t ; < / K e y > < / D i a g r a m O b j e c t K e y > < D i a g r a m O b j e c t K e y > < K e y > L i n k s \ & l t ; C o l u m n s \ S u m   o f   p u b l i c _ c h a r g i n g _ s t a t i o n s & g t ; - & l t ; M e a s u r e s \ p u b l i c _ c h a r g i n g _ s t a t i o n s & g t ; \ C O L U M N < / K e y > < / D i a g r a m O b j e c t K e y > < D i a g r a m O b j e c t K e y > < K e y > L i n k s \ & l t ; C o l u m n s \ S u m   o f   p u b l i c _ c h a r g i n g _ s t a t i o n s & g t ; - & l t ; M e a s u r e s \ p u b l i c _ c h a r g i n g _ s t a t i o n s & g t ; \ M E A S U R E 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 p u b l i c _ c h a r g i n g _ s t a t i o n s < / K e y > < / a : K e y > < a : V a l u e   i : t y p e = " M e a s u r e G r i d N o d e V i e w S t a t e " > < C o l u m n > 1 < / C o l u m n > < L a y e d O u t > t r u e < / L a y e d O u t > < W a s U I I n v i s i b l e > t r u e < / W a s U I I n v i s i b l e > < / a : V a l u e > < / a : K e y V a l u e O f D i a g r a m O b j e c t K e y a n y T y p e z b w N T n L X > < a : K e y V a l u e O f D i a g r a m O b j e c t K e y a n y T y p e z b w N T n L X > < a : K e y > < K e y > M e a s u r e s \ S u m   o f   p u b l i c _ c h a r g i n g _ s t a t i o n s \ T a g I n f o \ F o r m u l a < / K e y > < / a : K e y > < a : V a l u e   i : t y p e = " M e a s u r e G r i d V i e w S t a t e I D i a g r a m T a g A d d i t i o n a l I n f o " / > < / a : K e y V a l u e O f D i a g r a m O b j e c t K e y a n y T y p e z b w N T n L X > < a : K e y V a l u e O f D i a g r a m O b j e c t K e y a n y T y p e z b w N T n L X > < a : K e y > < K e y > M e a s u r e s \ S u m   o f   p u b l i c _ c h a r g i n g _ s t a t i o n s \ T a g I n f o \ V a l u e < / K e y > < / a : K e y > < a : V a l u e   i : t y p e = " M e a s u r e G r i d V i e w S t a t e I D i a g r a m T a g A d d i t i o n a l I n f o " / > < / a : K e y V a l u e O f D i a g r a m O b j e c t K e y a n y T y p e z b w N T n L X > < a : K e y V a l u e O f D i a g r a m O b j e c t K e y a n y T y p e z b w N T n L X > < a : K e y > < K e y > M e a s u r e s \ p u b l i c _ c h a r g i n g _ s t a t i o n s _ s t a t e < / K e y > < / a : K e y > < a : V a l u e   i : t y p e = " M e a s u r e G r i d N o d e V i e w S t a t e " > < L a y e d O u t > t r u e < / L a y e d O u t > < / a : V a l u e > < / a : K e y V a l u e O f D i a g r a m O b j e c t K e y a n y T y p e z b w N T n L X > < a : K e y V a l u e O f D i a g r a m O b j e c t K e y a n y T y p e z b w N T n L X > < a : K e y > < K e y > M e a s u r e s \ p u b l i c _ c h a r g i n g _ s t a t i o n s _ s t a t e \ T a g I n f o \ F o r m u l a < / K e y > < / a : K e y > < a : V a l u e   i : t y p e = " M e a s u r e G r i d V i e w S t a t e I D i a g r a m T a g A d d i t i o n a l I n f o " / > < / a : K e y V a l u e O f D i a g r a m O b j e c t K e y a n y T y p e z b w N T n L X > < a : K e y V a l u e O f D i a g r a m O b j e c t K e y a n y T y p e z b w N T n L X > < a : K e y > < K e y > M e a s u r e s \ p u b l i c _ c h a r g i n g _ s t a t i o n s _ s t a t e \ T a g I n f o \ V a l u e < / K e y > < / a : K e y > < a : V a l u e   i : t y p e = " M e a s u r e G r i d V i e w S t a t e I D i a g r a m T a g A d d i t i o n a l I n f o " / > < / a : K e y V a l u e O f D i a g r a m O b j e c t K e y a n y T y p e z b w N T n L X > < a : K e y V a l u e O f D i a g r a m O b j e c t K e y a n y T y p e z b w N T n L X > < a : K e y > < K e y > C o l u m n s \ s t a t e < / K e y > < / a : K e y > < a : V a l u e   i : t y p e = " M e a s u r e G r i d N o d e V i e w S t a t e " > < L a y e d O u t > t r u e < / L a y e d O u t > < / a : V a l u e > < / a : K e y V a l u e O f D i a g r a m O b j e c t K e y a n y T y p e z b w N T n L X > < a : K e y V a l u e O f D i a g r a m O b j e c t K e y a n y T y p e z b w N T n L X > < a : K e y > < K e y > C o l u m n s \ p u b l i c _ c h a r g i n g _ s t a t i o n s < / K e y > < / a : K e y > < a : V a l u e   i : t y p e = " M e a s u r e G r i d N o d e V i e w S t a t e " > < C o l u m n > 1 < / C o l u m n > < L a y e d O u t > t r u e < / L a y e d O u t > < / a : V a l u e > < / a : K e y V a l u e O f D i a g r a m O b j e c t K e y a n y T y p e z b w N T n L X > < a : K e y V a l u e O f D i a g r a m O b j e c t K e y a n y T y p e z b w N T n L X > < a : K e y > < K e y > L i n k s \ & l t ; C o l u m n s \ S u m   o f   p u b l i c _ c h a r g i n g _ s t a t i o n s & g t ; - & l t ; M e a s u r e s \ p u b l i c _ c h a r g i n g _ s t a t i o n s & g t ; < / K e y > < / a : K e y > < a : V a l u e   i : t y p e = " M e a s u r e G r i d V i e w S t a t e I D i a g r a m L i n k " / > < / a : K e y V a l u e O f D i a g r a m O b j e c t K e y a n y T y p e z b w N T n L X > < a : K e y V a l u e O f D i a g r a m O b j e c t K e y a n y T y p e z b w N T n L X > < a : K e y > < K e y > L i n k s \ & l t ; C o l u m n s \ S u m   o f   p u b l i c _ c h a r g i n g _ s t a t i o n s & g t ; - & l t ; M e a s u r e s \ p u b l i c _ c h a r g i n g _ s t a t i o n s & g t ; \ C O L U M N < / K e y > < / a : K e y > < a : V a l u e   i : t y p e = " M e a s u r e G r i d V i e w S t a t e I D i a g r a m L i n k E n d p o i n t " / > < / a : K e y V a l u e O f D i a g r a m O b j e c t K e y a n y T y p e z b w N T n L X > < a : K e y V a l u e O f D i a g r a m O b j e c t K e y a n y T y p e z b w N T n L X > < a : K e y > < K e y > L i n k s \ & l t ; C o l u m n s \ S u m   o f   p u b l i c _ c h a r g i n g _ s t a t i o n s & g t ; - & l t ; M e a s u r e s \ p u b l i c _ c h a r g i n g _ s t a t i o n s & g t ; \ M E A S U R E < / K e y > < / a : K e y > < a : V a l u e   i : t y p e = " M e a s u r e G r i d V i e w S t a t e I D i a g r a m L i n k E n d p o i n t " / > < / a : K e y V a l u e O f D i a g r a m O b j e c t K e y a n y T y p e z b w N T n L X > < / V i e w S t a t e s > < / D i a g r a m M a n a g e r . S e r i a l i z a b l e D i a g r a m > < D i a g r a m M a n a g e r . S e r i a l i z a b l e D i a g r a m > < A d a p t e r   i : t y p e = " M e a s u r e D i a g r a m S a n d b o x A d a p t e r " > < T a b l e N a m e > e l e c t r i c _ v e h i c l e _ s a l e s _ b y _ s t a t e 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 e l e c t r i c _ v e h i c l e _ s a l e s _ b y _ s t a t e 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 e l e c t r i c _ v e h i c l e s _ s o l d   2 < / K e y > < / D i a g r a m O b j e c t K e y > < D i a g r a m O b j e c t K e y > < K e y > M e a s u r e s \ S u m   o f   e l e c t r i c _ v e h i c l e s _ s o l d   2 \ T a g I n f o \ F o r m u l a < / K e y > < / D i a g r a m O b j e c t K e y > < D i a g r a m O b j e c t K e y > < K e y > M e a s u r e s \ S u m   o f   e l e c t r i c _ v e h i c l e s _ s o l d   2 \ T a g I n f o \ V a l u e < / K e y > < / D i a g r a m O b j e c t K e y > < D i a g r a m O b j e c t K e y > < K e y > M e a s u r e s \ S u m   o f   t o t a l _ v e h i c l e s _ s o l d < / K e y > < / D i a g r a m O b j e c t K e y > < D i a g r a m O b j e c t K e y > < K e y > M e a s u r e s \ S u m   o f   t o t a l _ v e h i c l e s _ s o l d \ T a g I n f o \ F o r m u l a < / K e y > < / D i a g r a m O b j e c t K e y > < D i a g r a m O b j e c t K e y > < K e y > M e a s u r e s \ S u m   o f   t o t a l _ v e h i c l e s _ s o l d \ T a g I n f o \ V a l u e < / K e y > < / D i a g r a m O b j e c t K e y > < D i a g r a m O b j e c t K e y > < K e y > M e a s u r e s \ p e n e t r a t i o n _ r a t e < / K e y > < / D i a g r a m O b j e c t K e y > < D i a g r a m O b j e c t K e y > < K e y > M e a s u r e s \ p e n e t r a t i o n _ r a t e \ T a g I n f o \ F o r m u l a < / K e y > < / D i a g r a m O b j e c t K e y > < D i a g r a m O b j e c t K e y > < K e y > M e a s u r e s \ p e n e t r a t i o n _ r a t e \ T a g I n f o \ V a l u e < / K e y > < / D i a g r a m O b j e c t K e y > < D i a g r a m O b j e c t K e y > < K e y > M e a s u r e s \ e v _ s o l d _ s t a t e < / K e y > < / D i a g r a m O b j e c t K e y > < D i a g r a m O b j e c t K e y > < K e y > M e a s u r e s \ e v _ s o l d _ s t a t e \ T a g I n f o \ F o r m u l a < / K e y > < / D i a g r a m O b j e c t K e y > < D i a g r a m O b j e c t K e y > < K e y > M e a s u r e s \ e v _ s o l d _ s t a t e \ T a g I n f o \ V a l u e < / K e y > < / D i a g r a m O b j e c t K e y > < D i a g r a m O b j e c t K e y > < K e y > M e a s u r e s \ t o t a l _ v e h i c l e _ s o l d _ s t a t e < / K e y > < / D i a g r a m O b j e c t K e y > < D i a g r a m O b j e c t K e y > < K e y > M e a s u r e s \ t o t a l _ v e h i c l e _ s o l d _ s t a t e \ T a g I n f o \ F o r m u l a < / K e y > < / D i a g r a m O b j e c t K e y > < D i a g r a m O b j e c t K e y > < K e y > M e a s u r e s \ t o t a l _ v e h i c l e _ s o l d _ s t a t e \ T a g I n f o \ V a l u e < / K e y > < / D i a g r a m O b j e c t K e y > < D i a g r a m O b j e c t K e y > < K e y > M e a s u r e s \ p e n e t r a t i o n _ r a t e _ 2 2 < / K e y > < / D i a g r a m O b j e c t K e y > < D i a g r a m O b j e c t K e y > < K e y > M e a s u r e s \ p e n e t r a t i o n _ r a t e _ 2 2 \ T a g I n f o \ F o r m u l a < / K e y > < / D i a g r a m O b j e c t K e y > < D i a g r a m O b j e c t K e y > < K e y > M e a s u r e s \ p e n e t r a t i o n _ r a t e _ 2 2 \ T a g I n f o \ V a l u e < / K e y > < / D i a g r a m O b j e c t K e y > < D i a g r a m O b j e c t K e y > < K e y > M e a s u r e s \ p e n e t r a t i o n _ r a t e _ 2 4 < / K e y > < / D i a g r a m O b j e c t K e y > < D i a g r a m O b j e c t K e y > < K e y > M e a s u r e s \ p e n e t r a t i o n _ r a t e _ 2 4 \ T a g I n f o \ F o r m u l a < / K e y > < / D i a g r a m O b j e c t K e y > < D i a g r a m O b j e c t K e y > < K e y > M e a s u r e s \ p e n e t r a t i o n _ r a t e _ 2 4 \ T a g I n f o \ V a l u e < / K e y > < / D i a g r a m O b j e c t K e y > < D i a g r a m O b j e c t K e y > < K e y > M e a s u r e s \ p r _ 2 3 v s 2 2 < / K e y > < / D i a g r a m O b j e c t K e y > < D i a g r a m O b j e c t K e y > < K e y > M e a s u r e s \ p r _ 2 3 v s 2 2 \ T a g I n f o \ F o r m u l a < / K e y > < / D i a g r a m O b j e c t K e y > < D i a g r a m O b j e c t K e y > < K e y > M e a s u r e s \ p r _ 2 3 v s 2 2 \ T a g I n f o \ V a l u e < / K e y > < / D i a g r a m O b j e c t K e y > < D i a g r a m O b j e c t K e y > < K e y > M e a s u r e s \ p e n e t r a t i o n _ r a t e _ 2 3 < / K e y > < / D i a g r a m O b j e c t K e y > < D i a g r a m O b j e c t K e y > < K e y > M e a s u r e s \ p e n e t r a t i o n _ r a t e _ 2 3 \ T a g I n f o \ F o r m u l a < / K e y > < / D i a g r a m O b j e c t K e y > < D i a g r a m O b j e c t K e y > < K e y > M e a s u r e s \ p e n e t r a t i o n _ r a t e _ 2 3 \ T a g I n f o \ V a l u e < / K e y > < / D i a g r a m O b j e c t K e y > < D i a g r a m O b j e c t K e y > < K e y > M e a s u r e s \ p r _ 2 4 v s 2 3 < / K e y > < / D i a g r a m O b j e c t K e y > < D i a g r a m O b j e c t K e y > < K e y > M e a s u r e s \ p r _ 2 4 v s 2 3 \ T a g I n f o \ F o r m u l a < / K e y > < / D i a g r a m O b j e c t K e y > < D i a g r a m O b j e c t K e y > < K e y > M e a s u r e s \ p r _ 2 4 v s 2 3 \ T a g I n f o \ V a l u e < / K e y > < / D i a g r a m O b j e c t K e y > < D i a g r a m O b j e c t K e y > < K e y > M e a s u r e s \ e v _ s o l d _ 2 0 2 2 _ s t a t e < / K e y > < / D i a g r a m O b j e c t K e y > < D i a g r a m O b j e c t K e y > < K e y > M e a s u r e s \ e v _ s o l d _ 2 0 2 2 _ s t a t e \ T a g I n f o \ F o r m u l a < / K e y > < / D i a g r a m O b j e c t K e y > < D i a g r a m O b j e c t K e y > < K e y > M e a s u r e s \ e v _ s o l d _ 2 0 2 2 _ s t a t e \ T a g I n f o \ V a l u e < / K e y > < / D i a g r a m O b j e c t K e y > < D i a g r a m O b j e c t K e y > < K e y > M e a s u r e s \ e v _ s o l d _ 2 0 2 4 _ s t a t e < / K e y > < / D i a g r a m O b j e c t K e y > < D i a g r a m O b j e c t K e y > < K e y > M e a s u r e s \ e v _ s o l d _ 2 0 2 4 _ s t a t e \ T a g I n f o \ F o r m u l a < / K e y > < / D i a g r a m O b j e c t K e y > < D i a g r a m O b j e c t K e y > < K e y > M e a s u r e s \ e v _ s o l d _ 2 0 2 4 _ s t a t e \ T a g I n f o \ V a l u e < / K e y > < / D i a g r a m O b j e c t K e y > < D i a g r a m O b j e c t K e y > < K e y > M e a s u r e s \ c a g r _ s t a t e < / K e y > < / D i a g r a m O b j e c t K e y > < D i a g r a m O b j e c t K e y > < K e y > M e a s u r e s \ c a g r _ s t a t e \ T a g I n f o \ F o r m u l a < / K e y > < / D i a g r a m O b j e c t K e y > < D i a g r a m O b j e c t K e y > < K e y > M e a s u r e s \ c a g r _ s t a t e \ T a g I n f o \ V a l u e < / K e y > < / D i a g r a m O b j e c t K e y > < D i a g r a m O b j e c t K e y > < K e y > M e a s u r e s \ 2 _ w h e e l e r _ s o l d < / K e y > < / D i a g r a m O b j e c t K e y > < D i a g r a m O b j e c t K e y > < K e y > M e a s u r e s \ 2 _ w h e e l e r _ s o l d \ T a g I n f o \ F o r m u l a < / K e y > < / D i a g r a m O b j e c t K e y > < D i a g r a m O b j e c t K e y > < K e y > M e a s u r e s \ 2 _ w h e e l e r _ s o l d \ T a g I n f o \ V a l u e < / K e y > < / D i a g r a m O b j e c t K e y > < D i a g r a m O b j e c t K e y > < K e y > M e a s u r e s \ 4 _ w h e e l e r _ s a l e s < / K e y > < / D i a g r a m O b j e c t K e y > < D i a g r a m O b j e c t K e y > < K e y > M e a s u r e s \ 4 _ w h e e l e r _ s a l e s \ T a g I n f o \ F o r m u l a < / K e y > < / D i a g r a m O b j e c t K e y > < D i a g r a m O b j e c t K e y > < K e y > M e a s u r e s \ 4 _ w h e e l e r _ s a l e s \ T a g I n f o \ V a l u e < / K e y > < / D i a g r a m O b j e c t K e y > < D i a g r a m O b j e c t K e y > < K e y > M e a s u r e s \ 2 _ w h e e l e r _ s a l e s < / K e y > < / D i a g r a m O b j e c t K e y > < D i a g r a m O b j e c t K e y > < K e y > M e a s u r e s \ 2 _ w h e e l e r _ s a l e s \ T a g I n f o \ F o r m u l a < / K e y > < / D i a g r a m O b j e c t K e y > < D i a g r a m O b j e c t K e y > < K e y > M e a s u r e s \ 2 _ w h e e l e r _ s a l e s \ T a g I n f o \ V a l u e < / K e y > < / D i a g r a m O b j e c t K e y > < D i a g r a m O b j e c t K e y > < K e y > M e a s u r e s \ 4 _ w h e e l e r _ s o l d < / K e y > < / D i a g r a m O b j e c t K e y > < D i a g r a m O b j e c t K e y > < K e y > M e a s u r e s \ 4 _ w h e e l e r _ s o l d \ T a g I n f o \ F o r m u l a < / K e y > < / D i a g r a m O b j e c t K e y > < D i a g r a m O b j e c t K e y > < K e y > M e a s u r e s \ 4 _ w h e e l e r _ s o l d \ T a g I n f o \ V a l u e < / K e y > < / D i a g r a m O b j e c t K e y > < D i a g r a m O b j e c t K e y > < K e y > M e a s u r e s \ e v _ s o l d _ 2 0 2 3 _ s t a t e < / K e y > < / D i a g r a m O b j e c t K e y > < D i a g r a m O b j e c t K e y > < K e y > M e a s u r e s \ e v _ s o l d _ 2 0 2 3 _ s t a t e \ T a g I n f o \ F o r m u l a < / K e y > < / D i a g r a m O b j e c t K e y > < D i a g r a m O b j e c t K e y > < K e y > M e a s u r e s \ e v _ s o l d _ 2 0 2 3 _ s t a t e \ T a g I n f o \ V a l u e < / K e y > < / D i a g r a m O b j e c t K e y > < D i a g r a m O b j e c t K e y > < K e y > M e a s u r e s \ e v _ 2 w _ s a l e s 2 2 _ s t a t e < / K e y > < / D i a g r a m O b j e c t K e y > < D i a g r a m O b j e c t K e y > < K e y > M e a s u r e s \ e v _ 2 w _ s a l e s 2 2 _ s t a t e \ T a g I n f o \ F o r m u l a < / K e y > < / D i a g r a m O b j e c t K e y > < D i a g r a m O b j e c t K e y > < K e y > M e a s u r e s \ e v _ 2 w _ s a l e s 2 2 _ s t a t e \ T a g I n f o \ V a l u e < / K e y > < / D i a g r a m O b j e c t K e y > < D i a g r a m O b j e c t K e y > < K e y > M e a s u r e s \ e v _ 4 w _ s a l e s 2 2 _ s t a t e < / K e y > < / D i a g r a m O b j e c t K e y > < D i a g r a m O b j e c t K e y > < K e y > M e a s u r e s \ e v _ 4 w _ s a l e s 2 2 _ s t a t e \ T a g I n f o \ F o r m u l a < / K e y > < / D i a g r a m O b j e c t K e y > < D i a g r a m O b j e c t K e y > < K e y > M e a s u r e s \ e v _ 4 w _ s a l e s 2 2 _ s t a t e \ T a g I n f o \ V a l u e < / K e y > < / D i a g r a m O b j e c t K e y > < D i a g r a m O b j e c t K e y > < K e y > M e a s u r e s \ e v _ 2 w _ s a l e s 2 3 _ s t a t e < / K e y > < / D i a g r a m O b j e c t K e y > < D i a g r a m O b j e c t K e y > < K e y > M e a s u r e s \ e v _ 2 w _ s a l e s 2 3 _ s t a t e \ T a g I n f o \ F o r m u l a < / K e y > < / D i a g r a m O b j e c t K e y > < D i a g r a m O b j e c t K e y > < K e y > M e a s u r e s \ e v _ 2 w _ s a l e s 2 3 _ s t a t e \ T a g I n f o \ V a l u e < / K e y > < / D i a g r a m O b j e c t K e y > < D i a g r a m O b j e c t K e y > < K e y > M e a s u r e s \ e v _ 4 w _ s a l e s 2 3 _ s t a t e < / K e y > < / D i a g r a m O b j e c t K e y > < D i a g r a m O b j e c t K e y > < K e y > M e a s u r e s \ e v _ 4 w _ s a l e s 2 3 _ s t a t e \ T a g I n f o \ F o r m u l a < / K e y > < / D i a g r a m O b j e c t K e y > < D i a g r a m O b j e c t K e y > < K e y > M e a s u r e s \ e v _ 4 w _ s a l e s 2 3 _ s t a t e \ T a g I n f o \ V a l u e < / K e y > < / D i a g r a m O b j e c t K e y > < D i a g r a m O b j e c t K e y > < K e y > M e a s u r e s \ e v _ 2 w _ s a l e s 2 4 _ s t a t e < / K e y > < / D i a g r a m O b j e c t K e y > < D i a g r a m O b j e c t K e y > < K e y > M e a s u r e s \ e v _ 2 w _ s a l e s 2 4 _ s t a t e \ T a g I n f o \ F o r m u l a < / K e y > < / D i a g r a m O b j e c t K e y > < D i a g r a m O b j e c t K e y > < K e y > M e a s u r e s \ e v _ 2 w _ s a l e s 2 4 _ s t a t e \ T a g I n f o \ V a l u e < / K e y > < / D i a g r a m O b j e c t K e y > < D i a g r a m O b j e c t K e y > < K e y > M e a s u r e s \ e v _ 4 w _ s a l e s 2 4 _ s t a t e < / K e y > < / D i a g r a m O b j e c t K e y > < D i a g r a m O b j e c t K e y > < K e y > M e a s u r e s \ e v _ 4 w _ s a l e s 2 4 _ s t a t e \ T a g I n f o \ F o r m u l a < / K e y > < / D i a g r a m O b j e c t K e y > < D i a g r a m O b j e c t K e y > < K e y > M e a s u r e s \ e v _ 4 w _ s a l e s 2 4 _ s t a t e \ T a g I n f o \ V a l u e < / K e y > < / D i a g r a m O b j e c t K e y > < D i a g r a m O b j e c t K e y > < K e y > M e a s u r e s \ g r o w t h _ r a t e _ 2 w _ 2 2 v s 2 4 < / K e y > < / D i a g r a m O b j e c t K e y > < D i a g r a m O b j e c t K e y > < K e y > M e a s u r e s \ g r o w t h _ r a t e _ 2 w _ 2 2 v s 2 4 \ T a g I n f o \ F o r m u l a < / K e y > < / D i a g r a m O b j e c t K e y > < D i a g r a m O b j e c t K e y > < K e y > M e a s u r e s \ g r o w t h _ r a t e _ 2 w _ 2 2 v s 2 4 \ T a g I n f o \ V a l u e < / K e y > < / D i a g r a m O b j e c t K e y > < D i a g r a m O b j e c t K e y > < K e y > M e a s u r e s \ g r o w t h _ r a t e _ 4 w _ 2 2 v s 2 4 < / K e y > < / D i a g r a m O b j e c t K e y > < D i a g r a m O b j e c t K e y > < K e y > M e a s u r e s \ g r o w t h _ r a t e _ 4 w _ 2 2 v s 2 4 \ T a g I n f o \ F o r m u l a < / K e y > < / D i a g r a m O b j e c t K e y > < D i a g r a m O b j e c t K e y > < K e y > M e a s u r e s \ g r o w t h _ r a t e _ 4 w _ 2 2 v s 2 4 \ T a g I n f o \ V a l u e < / K e y > < / D i a g r a m O b j e c t K e y > < D i a g r a m O b j e c t K e y > < K e y > M e a s u r e s \ g r o w t h _ r a t e _ 2 w _ 2 3 v s 2 4 < / K e y > < / D i a g r a m O b j e c t K e y > < D i a g r a m O b j e c t K e y > < K e y > M e a s u r e s \ g r o w t h _ r a t e _ 2 w _ 2 3 v s 2 4 \ T a g I n f o \ F o r m u l a < / K e y > < / D i a g r a m O b j e c t K e y > < D i a g r a m O b j e c t K e y > < K e y > M e a s u r e s \ g r o w t h _ r a t e _ 2 w _ 2 3 v s 2 4 \ T a g I n f o \ V a l u e < / K e y > < / D i a g r a m O b j e c t K e y > < D i a g r a m O b j e c t K e y > < K e y > M e a s u r e s \ g r o w t h _ r a t e _ 4 w _ 2 3 v s 2 4 < / K e y > < / D i a g r a m O b j e c t K e y > < D i a g r a m O b j e c t K e y > < K e y > M e a s u r e s \ g r o w t h _ r a t e _ 4 w _ 2 3 v s 2 4 \ T a g I n f o \ F o r m u l a < / K e y > < / D i a g r a m O b j e c t K e y > < D i a g r a m O b j e c t K e y > < K e y > M e a s u r e s \ g r o w t h _ r a t e _ 4 w _ 2 3 v s 2 4 \ T a g I n f o \ V a l u e < / K e y > < / D i a g r a m O b j e c t K e y > < D i a g r a m O b j e c t K e y > < K e y > M e a s u r e s \ p r o j e c t e d _ e v _ s a l e s _ 2 0 3 0 < / K e y > < / D i a g r a m O b j e c t K e y > < D i a g r a m O b j e c t K e y > < K e y > M e a s u r e s \ p r o j e c t e d _ e v _ s a l e s _ 2 0 3 0 \ T a g I n f o \ F o r m u l a < / K e y > < / D i a g r a m O b j e c t K e y > < D i a g r a m O b j e c t K e y > < K e y > M e a s u r e s \ p r o j e c t e d _ e v _ s a l e s _ 2 0 3 0 \ T a g I n f o \ V a l u e < / K e y > < / D i a g r a m O b j e c t K e y > < D i a g r a m O b j e c t K e y > < K e y > M e a s u r e s \ r e v e n u e < / K e y > < / D i a g r a m O b j e c t K e y > < D i a g r a m O b j e c t K e y > < K e y > M e a s u r e s \ r e v e n u e \ T a g I n f o \ F o r m u l a < / K e y > < / D i a g r a m O b j e c t K e y > < D i a g r a m O b j e c t K e y > < K e y > M e a s u r e s \ r e v e n u e \ T a g I n f o \ V a l u e < / K e y > < / D i a g r a m O b j e c t K e y > < D i a g r a m O b j e c t K e y > < K e y > M e a s u r e s \ t o t a l _ m a k e r s < / K e y > < / D i a g r a m O b j e c t K e y > < D i a g r a m O b j e c t K e y > < K e y > M e a s u r e s \ t o t a l _ m a k e r s \ T a g I n f o \ F o r m u l a < / K e y > < / D i a g r a m O b j e c t K e y > < D i a g r a m O b j e c t K e y > < K e y > M e a s u r e s \ t o t a l _ m a k e r s \ T a g I n f o \ V a l u e < / K e y > < / D i a g r a m O b j e c t K e y > < D i a g r a m O b j e c t K e y > < K e y > C o l u m n s \ d a t e < / K e y > < / D i a g r a m O b j e c t K e y > < D i a g r a m O b j e c t K e y > < K e y > C o l u m n s \ s t a t e < / K e y > < / D i a g r a m O b j e c t K e y > < D i a g r a m O b j e c t K e y > < K e y > C o l u m n s \ v e h i c l e _ c a t e g o r y < / K e y > < / D i a g r a m O b j e c t K e y > < D i a g r a m O b j e c t K e y > < K e y > C o l u m n s \ e l e c t r i c _ v e h i c l e s _ s o l d < / K e y > < / D i a g r a m O b j e c t K e y > < D i a g r a m O b j e c t K e y > < K e y > C o l u m n s \ t o t a l _ v e h i c l e s _ s o l d < / K e y > < / D i a g r a m O b j e c t K e y > < D i a g r a m O b j e c t K e y > < K e y > C o l u m n s \ F Y < / K e y > < / D i a g r a m O b j e c t K e y > < D i a g r a m O b j e c t K e y > < K e y > L i n k s \ & l t ; C o l u m n s \ S u m   o f   e l e c t r i c _ v e h i c l e s _ s o l d   2 & g t ; - & l t ; M e a s u r e s \ e l e c t r i c _ v e h i c l e s _ s o l d & g t ; < / K e y > < / D i a g r a m O b j e c t K e y > < D i a g r a m O b j e c t K e y > < K e y > L i n k s \ & l t ; C o l u m n s \ S u m   o f   e l e c t r i c _ v e h i c l e s _ s o l d   2 & g t ; - & l t ; M e a s u r e s \ e l e c t r i c _ v e h i c l e s _ s o l d & g t ; \ C O L U M N < / K e y > < / D i a g r a m O b j e c t K e y > < D i a g r a m O b j e c t K e y > < K e y > L i n k s \ & l t ; C o l u m n s \ S u m   o f   e l e c t r i c _ v e h i c l e s _ s o l d   2 & g t ; - & l t ; M e a s u r e s \ e l e c t r i c _ v e h i c l e s _ s o l d & g t ; \ M E A S U R E < / K e y > < / D i a g r a m O b j e c t K e y > < D i a g r a m O b j e c t K e y > < K e y > L i n k s \ & l t ; C o l u m n s \ S u m   o f   t o t a l _ v e h i c l e s _ s o l d & g t ; - & l t ; M e a s u r e s \ t o t a l _ v e h i c l e s _ s o l d & g t ; < / K e y > < / D i a g r a m O b j e c t K e y > < D i a g r a m O b j e c t K e y > < K e y > L i n k s \ & l t ; C o l u m n s \ S u m   o f   t o t a l _ v e h i c l e s _ s o l d & g t ; - & l t ; M e a s u r e s \ t o t a l _ v e h i c l e s _ s o l d & g t ; \ C O L U M N < / K e y > < / D i a g r a m O b j e c t K e y > < D i a g r a m O b j e c t K e y > < K e y > L i n k s \ & l t ; C o l u m n s \ S u m   o f   t o t a l _ v e h i c l e s _ s o l d & g t ; - & l t ; M e a s u r e s \ t o t a l _ v e h i c l e s _ s o l d & g t ; \ M E A S U R E 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 e l e c t r i c _ v e h i c l e s _ s o l d   2 < / K e y > < / a : K e y > < a : V a l u e   i : t y p e = " M e a s u r e G r i d N o d e V i e w S t a t e " > < C o l u m n > 3 < / C o l u m n > < L a y e d O u t > t r u e < / L a y e d O u t > < W a s U I I n v i s i b l e > t r u e < / W a s U I I n v i s i b l e > < / a : V a l u e > < / a : K e y V a l u e O f D i a g r a m O b j e c t K e y a n y T y p e z b w N T n L X > < a : K e y V a l u e O f D i a g r a m O b j e c t K e y a n y T y p e z b w N T n L X > < a : K e y > < K e y > M e a s u r e s \ S u m   o f   e l e c t r i c _ v e h i c l e s _ s o l d   2 \ T a g I n f o \ F o r m u l a < / K e y > < / a : K e y > < a : V a l u e   i : t y p e = " M e a s u r e G r i d V i e w S t a t e I D i a g r a m T a g A d d i t i o n a l I n f o " / > < / a : K e y V a l u e O f D i a g r a m O b j e c t K e y a n y T y p e z b w N T n L X > < a : K e y V a l u e O f D i a g r a m O b j e c t K e y a n y T y p e z b w N T n L X > < a : K e y > < K e y > M e a s u r e s \ S u m   o f   e l e c t r i c _ v e h i c l e s _ s o l d   2 \ T a g I n f o \ V a l u e < / K e y > < / a : K e y > < a : V a l u e   i : t y p e = " M e a s u r e G r i d V i e w S t a t e I D i a g r a m T a g A d d i t i o n a l I n f o " / > < / a : K e y V a l u e O f D i a g r a m O b j e c t K e y a n y T y p e z b w N T n L X > < a : K e y V a l u e O f D i a g r a m O b j e c t K e y a n y T y p e z b w N T n L X > < a : K e y > < K e y > M e a s u r e s \ S u m   o f   t o t a l _ v e h i c l e s _ s o l d < / K e y > < / a : K e y > < a : V a l u e   i : t y p e = " M e a s u r e G r i d N o d e V i e w S t a t e " > < C o l u m n > 4 < / C o l u m n > < L a y e d O u t > t r u e < / L a y e d O u t > < W a s U I I n v i s i b l e > t r u e < / W a s U I I n v i s i b l e > < / a : V a l u e > < / a : K e y V a l u e O f D i a g r a m O b j e c t K e y a n y T y p e z b w N T n L X > < a : K e y V a l u e O f D i a g r a m O b j e c t K e y a n y T y p e z b w N T n L X > < a : K e y > < K e y > M e a s u r e s \ S u m   o f   t o t a l _ v e h i c l e s _ s o l d \ T a g I n f o \ F o r m u l a < / K e y > < / a : K e y > < a : V a l u e   i : t y p e = " M e a s u r e G r i d V i e w S t a t e I D i a g r a m T a g A d d i t i o n a l I n f o " / > < / a : K e y V a l u e O f D i a g r a m O b j e c t K e y a n y T y p e z b w N T n L X > < a : K e y V a l u e O f D i a g r a m O b j e c t K e y a n y T y p e z b w N T n L X > < a : K e y > < K e y > M e a s u r e s \ S u m   o f   t o t a l _ v e h i c l e s _ s o l d \ T a g I n f o \ V a l u e < / K e y > < / a : K e y > < a : V a l u e   i : t y p e = " M e a s u r e G r i d V i e w S t a t e I D i a g r a m T a g A d d i t i o n a l I n f o " / > < / a : K e y V a l u e O f D i a g r a m O b j e c t K e y a n y T y p e z b w N T n L X > < a : K e y V a l u e O f D i a g r a m O b j e c t K e y a n y T y p e z b w N T n L X > < a : K e y > < K e y > M e a s u r e s \ p e n e t r a t i o n _ r a t e < / K e y > < / a : K e y > < a : V a l u e   i : t y p e = " M e a s u r e G r i d N o d e V i e w S t a t e " > < L a y e d O u t > t r u e < / L a y e d O u t > < / a : V a l u e > < / a : K e y V a l u e O f D i a g r a m O b j e c t K e y a n y T y p e z b w N T n L X > < a : K e y V a l u e O f D i a g r a m O b j e c t K e y a n y T y p e z b w N T n L X > < a : K e y > < K e y > M e a s u r e s \ p e n e t r a t i o n _ r a t e \ T a g I n f o \ F o r m u l a < / K e y > < / a : K e y > < a : V a l u e   i : t y p e = " M e a s u r e G r i d V i e w S t a t e I D i a g r a m T a g A d d i t i o n a l I n f o " / > < / a : K e y V a l u e O f D i a g r a m O b j e c t K e y a n y T y p e z b w N T n L X > < a : K e y V a l u e O f D i a g r a m O b j e c t K e y a n y T y p e z b w N T n L X > < a : K e y > < K e y > M e a s u r e s \ p e n e t r a t i o n _ r a t e \ T a g I n f o \ V a l u e < / K e y > < / a : K e y > < a : V a l u e   i : t y p e = " M e a s u r e G r i d V i e w S t a t e I D i a g r a m T a g A d d i t i o n a l I n f o " / > < / a : K e y V a l u e O f D i a g r a m O b j e c t K e y a n y T y p e z b w N T n L X > < a : K e y V a l u e O f D i a g r a m O b j e c t K e y a n y T y p e z b w N T n L X > < a : K e y > < K e y > M e a s u r e s \ e v _ s o l d _ s t a t e < / K e y > < / a : K e y > < a : V a l u e   i : t y p e = " M e a s u r e G r i d N o d e V i e w S t a t e " > < L a y e d O u t > t r u e < / L a y e d O u t > < R o w > 1 < / R o w > < / a : V a l u e > < / a : K e y V a l u e O f D i a g r a m O b j e c t K e y a n y T y p e z b w N T n L X > < a : K e y V a l u e O f D i a g r a m O b j e c t K e y a n y T y p e z b w N T n L X > < a : K e y > < K e y > M e a s u r e s \ e v _ s o l d _ s t a t e \ T a g I n f o \ F o r m u l a < / K e y > < / a : K e y > < a : V a l u e   i : t y p e = " M e a s u r e G r i d V i e w S t a t e I D i a g r a m T a g A d d i t i o n a l I n f o " / > < / a : K e y V a l u e O f D i a g r a m O b j e c t K e y a n y T y p e z b w N T n L X > < a : K e y V a l u e O f D i a g r a m O b j e c t K e y a n y T y p e z b w N T n L X > < a : K e y > < K e y > M e a s u r e s \ e v _ s o l d _ s t a t e \ T a g I n f o \ V a l u e < / K e y > < / a : K e y > < a : V a l u e   i : t y p e = " M e a s u r e G r i d V i e w S t a t e I D i a g r a m T a g A d d i t i o n a l I n f o " / > < / a : K e y V a l u e O f D i a g r a m O b j e c t K e y a n y T y p e z b w N T n L X > < a : K e y V a l u e O f D i a g r a m O b j e c t K e y a n y T y p e z b w N T n L X > < a : K e y > < K e y > M e a s u r e s \ t o t a l _ v e h i c l e _ s o l d _ s t a t e < / K e y > < / a : K e y > < a : V a l u e   i : t y p e = " M e a s u r e G r i d N o d e V i e w S t a t e " > < L a y e d O u t > t r u e < / L a y e d O u t > < R o w > 2 < / R o w > < / a : V a l u e > < / a : K e y V a l u e O f D i a g r a m O b j e c t K e y a n y T y p e z b w N T n L X > < a : K e y V a l u e O f D i a g r a m O b j e c t K e y a n y T y p e z b w N T n L X > < a : K e y > < K e y > M e a s u r e s \ t o t a l _ v e h i c l e _ s o l d _ s t a t e \ T a g I n f o \ F o r m u l a < / K e y > < / a : K e y > < a : V a l u e   i : t y p e = " M e a s u r e G r i d V i e w S t a t e I D i a g r a m T a g A d d i t i o n a l I n f o " / > < / a : K e y V a l u e O f D i a g r a m O b j e c t K e y a n y T y p e z b w N T n L X > < a : K e y V a l u e O f D i a g r a m O b j e c t K e y a n y T y p e z b w N T n L X > < a : K e y > < K e y > M e a s u r e s \ t o t a l _ v e h i c l e _ s o l d _ s t a t e \ T a g I n f o \ V a l u e < / K e y > < / a : K e y > < a : V a l u e   i : t y p e = " M e a s u r e G r i d V i e w S t a t e I D i a g r a m T a g A d d i t i o n a l I n f o " / > < / a : K e y V a l u e O f D i a g r a m O b j e c t K e y a n y T y p e z b w N T n L X > < a : K e y V a l u e O f D i a g r a m O b j e c t K e y a n y T y p e z b w N T n L X > < a : K e y > < K e y > M e a s u r e s \ p e n e t r a t i o n _ r a t e _ 2 2 < / K e y > < / a : K e y > < a : V a l u e   i : t y p e = " M e a s u r e G r i d N o d e V i e w S t a t e " > < L a y e d O u t > t r u e < / L a y e d O u t > < R o w > 3 < / R o w > < / a : V a l u e > < / a : K e y V a l u e O f D i a g r a m O b j e c t K e y a n y T y p e z b w N T n L X > < a : K e y V a l u e O f D i a g r a m O b j e c t K e y a n y T y p e z b w N T n L X > < a : K e y > < K e y > M e a s u r e s \ p e n e t r a t i o n _ r a t e _ 2 2 \ T a g I n f o \ F o r m u l a < / K e y > < / a : K e y > < a : V a l u e   i : t y p e = " M e a s u r e G r i d V i e w S t a t e I D i a g r a m T a g A d d i t i o n a l I n f o " / > < / a : K e y V a l u e O f D i a g r a m O b j e c t K e y a n y T y p e z b w N T n L X > < a : K e y V a l u e O f D i a g r a m O b j e c t K e y a n y T y p e z b w N T n L X > < a : K e y > < K e y > M e a s u r e s \ p e n e t r a t i o n _ r a t e _ 2 2 \ T a g I n f o \ V a l u e < / K e y > < / a : K e y > < a : V a l u e   i : t y p e = " M e a s u r e G r i d V i e w S t a t e I D i a g r a m T a g A d d i t i o n a l I n f o " / > < / a : K e y V a l u e O f D i a g r a m O b j e c t K e y a n y T y p e z b w N T n L X > < a : K e y V a l u e O f D i a g r a m O b j e c t K e y a n y T y p e z b w N T n L X > < a : K e y > < K e y > M e a s u r e s \ p e n e t r a t i o n _ r a t e _ 2 4 < / K e y > < / a : K e y > < a : V a l u e   i : t y p e = " M e a s u r e G r i d N o d e V i e w S t a t e " > < L a y e d O u t > t r u e < / L a y e d O u t > < R o w > 4 < / R o w > < / a : V a l u e > < / a : K e y V a l u e O f D i a g r a m O b j e c t K e y a n y T y p e z b w N T n L X > < a : K e y V a l u e O f D i a g r a m O b j e c t K e y a n y T y p e z b w N T n L X > < a : K e y > < K e y > M e a s u r e s \ p e n e t r a t i o n _ r a t e _ 2 4 \ T a g I n f o \ F o r m u l a < / K e y > < / a : K e y > < a : V a l u e   i : t y p e = " M e a s u r e G r i d V i e w S t a t e I D i a g r a m T a g A d d i t i o n a l I n f o " / > < / a : K e y V a l u e O f D i a g r a m O b j e c t K e y a n y T y p e z b w N T n L X > < a : K e y V a l u e O f D i a g r a m O b j e c t K e y a n y T y p e z b w N T n L X > < a : K e y > < K e y > M e a s u r e s \ p e n e t r a t i o n _ r a t e _ 2 4 \ T a g I n f o \ V a l u e < / K e y > < / a : K e y > < a : V a l u e   i : t y p e = " M e a s u r e G r i d V i e w S t a t e I D i a g r a m T a g A d d i t i o n a l I n f o " / > < / a : K e y V a l u e O f D i a g r a m O b j e c t K e y a n y T y p e z b w N T n L X > < a : K e y V a l u e O f D i a g r a m O b j e c t K e y a n y T y p e z b w N T n L X > < a : K e y > < K e y > M e a s u r e s \ p r _ 2 3 v s 2 2 < / K e y > < / a : K e y > < a : V a l u e   i : t y p e = " M e a s u r e G r i d N o d e V i e w S t a t e " > < L a y e d O u t > t r u e < / L a y e d O u t > < R o w > 5 < / R o w > < / a : V a l u e > < / a : K e y V a l u e O f D i a g r a m O b j e c t K e y a n y T y p e z b w N T n L X > < a : K e y V a l u e O f D i a g r a m O b j e c t K e y a n y T y p e z b w N T n L X > < a : K e y > < K e y > M e a s u r e s \ p r _ 2 3 v s 2 2 \ T a g I n f o \ F o r m u l a < / K e y > < / a : K e y > < a : V a l u e   i : t y p e = " M e a s u r e G r i d V i e w S t a t e I D i a g r a m T a g A d d i t i o n a l I n f o " / > < / a : K e y V a l u e O f D i a g r a m O b j e c t K e y a n y T y p e z b w N T n L X > < a : K e y V a l u e O f D i a g r a m O b j e c t K e y a n y T y p e z b w N T n L X > < a : K e y > < K e y > M e a s u r e s \ p r _ 2 3 v s 2 2 \ T a g I n f o \ V a l u e < / K e y > < / a : K e y > < a : V a l u e   i : t y p e = " M e a s u r e G r i d V i e w S t a t e I D i a g r a m T a g A d d i t i o n a l I n f o " / > < / a : K e y V a l u e O f D i a g r a m O b j e c t K e y a n y T y p e z b w N T n L X > < a : K e y V a l u e O f D i a g r a m O b j e c t K e y a n y T y p e z b w N T n L X > < a : K e y > < K e y > M e a s u r e s \ p e n e t r a t i o n _ r a t e _ 2 3 < / K e y > < / a : K e y > < a : V a l u e   i : t y p e = " M e a s u r e G r i d N o d e V i e w S t a t e " > < L a y e d O u t > t r u e < / L a y e d O u t > < R o w > 6 < / R o w > < / a : V a l u e > < / a : K e y V a l u e O f D i a g r a m O b j e c t K e y a n y T y p e z b w N T n L X > < a : K e y V a l u e O f D i a g r a m O b j e c t K e y a n y T y p e z b w N T n L X > < a : K e y > < K e y > M e a s u r e s \ p e n e t r a t i o n _ r a t e _ 2 3 \ T a g I n f o \ F o r m u l a < / K e y > < / a : K e y > < a : V a l u e   i : t y p e = " M e a s u r e G r i d V i e w S t a t e I D i a g r a m T a g A d d i t i o n a l I n f o " / > < / a : K e y V a l u e O f D i a g r a m O b j e c t K e y a n y T y p e z b w N T n L X > < a : K e y V a l u e O f D i a g r a m O b j e c t K e y a n y T y p e z b w N T n L X > < a : K e y > < K e y > M e a s u r e s \ p e n e t r a t i o n _ r a t e _ 2 3 \ T a g I n f o \ V a l u e < / K e y > < / a : K e y > < a : V a l u e   i : t y p e = " M e a s u r e G r i d V i e w S t a t e I D i a g r a m T a g A d d i t i o n a l I n f o " / > < / a : K e y V a l u e O f D i a g r a m O b j e c t K e y a n y T y p e z b w N T n L X > < a : K e y V a l u e O f D i a g r a m O b j e c t K e y a n y T y p e z b w N T n L X > < a : K e y > < K e y > M e a s u r e s \ p r _ 2 4 v s 2 3 < / K e y > < / a : K e y > < a : V a l u e   i : t y p e = " M e a s u r e G r i d N o d e V i e w S t a t e " > < L a y e d O u t > t r u e < / L a y e d O u t > < R o w > 7 < / R o w > < / a : V a l u e > < / a : K e y V a l u e O f D i a g r a m O b j e c t K e y a n y T y p e z b w N T n L X > < a : K e y V a l u e O f D i a g r a m O b j e c t K e y a n y T y p e z b w N T n L X > < a : K e y > < K e y > M e a s u r e s \ p r _ 2 4 v s 2 3 \ T a g I n f o \ F o r m u l a < / K e y > < / a : K e y > < a : V a l u e   i : t y p e = " M e a s u r e G r i d V i e w S t a t e I D i a g r a m T a g A d d i t i o n a l I n f o " / > < / a : K e y V a l u e O f D i a g r a m O b j e c t K e y a n y T y p e z b w N T n L X > < a : K e y V a l u e O f D i a g r a m O b j e c t K e y a n y T y p e z b w N T n L X > < a : K e y > < K e y > M e a s u r e s \ p r _ 2 4 v s 2 3 \ T a g I n f o \ V a l u e < / K e y > < / a : K e y > < a : V a l u e   i : t y p e = " M e a s u r e G r i d V i e w S t a t e I D i a g r a m T a g A d d i t i o n a l I n f o " / > < / a : K e y V a l u e O f D i a g r a m O b j e c t K e y a n y T y p e z b w N T n L X > < a : K e y V a l u e O f D i a g r a m O b j e c t K e y a n y T y p e z b w N T n L X > < a : K e y > < K e y > M e a s u r e s \ e v _ s o l d _ 2 0 2 2 _ s t a t e < / K e y > < / a : K e y > < a : V a l u e   i : t y p e = " M e a s u r e G r i d N o d e V i e w S t a t e " > < L a y e d O u t > t r u e < / L a y e d O u t > < R o w > 8 < / R o w > < / a : V a l u e > < / a : K e y V a l u e O f D i a g r a m O b j e c t K e y a n y T y p e z b w N T n L X > < a : K e y V a l u e O f D i a g r a m O b j e c t K e y a n y T y p e z b w N T n L X > < a : K e y > < K e y > M e a s u r e s \ e v _ s o l d _ 2 0 2 2 _ s t a t e \ T a g I n f o \ F o r m u l a < / K e y > < / a : K e y > < a : V a l u e   i : t y p e = " M e a s u r e G r i d V i e w S t a t e I D i a g r a m T a g A d d i t i o n a l I n f o " / > < / a : K e y V a l u e O f D i a g r a m O b j e c t K e y a n y T y p e z b w N T n L X > < a : K e y V a l u e O f D i a g r a m O b j e c t K e y a n y T y p e z b w N T n L X > < a : K e y > < K e y > M e a s u r e s \ e v _ s o l d _ 2 0 2 2 _ s t a t e \ T a g I n f o \ V a l u e < / K e y > < / a : K e y > < a : V a l u e   i : t y p e = " M e a s u r e G r i d V i e w S t a t e I D i a g r a m T a g A d d i t i o n a l I n f o " / > < / a : K e y V a l u e O f D i a g r a m O b j e c t K e y a n y T y p e z b w N T n L X > < a : K e y V a l u e O f D i a g r a m O b j e c t K e y a n y T y p e z b w N T n L X > < a : K e y > < K e y > M e a s u r e s \ e v _ s o l d _ 2 0 2 4 _ s t a t e < / K e y > < / a : K e y > < a : V a l u e   i : t y p e = " M e a s u r e G r i d N o d e V i e w S t a t e " > < L a y e d O u t > t r u e < / L a y e d O u t > < R o w > 9 < / R o w > < / a : V a l u e > < / a : K e y V a l u e O f D i a g r a m O b j e c t K e y a n y T y p e z b w N T n L X > < a : K e y V a l u e O f D i a g r a m O b j e c t K e y a n y T y p e z b w N T n L X > < a : K e y > < K e y > M e a s u r e s \ e v _ s o l d _ 2 0 2 4 _ s t a t e \ T a g I n f o \ F o r m u l a < / K e y > < / a : K e y > < a : V a l u e   i : t y p e = " M e a s u r e G r i d V i e w S t a t e I D i a g r a m T a g A d d i t i o n a l I n f o " / > < / a : K e y V a l u e O f D i a g r a m O b j e c t K e y a n y T y p e z b w N T n L X > < a : K e y V a l u e O f D i a g r a m O b j e c t K e y a n y T y p e z b w N T n L X > < a : K e y > < K e y > M e a s u r e s \ e v _ s o l d _ 2 0 2 4 _ s t a t e \ T a g I n f o \ V a l u e < / K e y > < / a : K e y > < a : V a l u e   i : t y p e = " M e a s u r e G r i d V i e w S t a t e I D i a g r a m T a g A d d i t i o n a l I n f o " / > < / a : K e y V a l u e O f D i a g r a m O b j e c t K e y a n y T y p e z b w N T n L X > < a : K e y V a l u e O f D i a g r a m O b j e c t K e y a n y T y p e z b w N T n L X > < a : K e y > < K e y > M e a s u r e s \ c a g r _ s t a t e < / K e y > < / a : K e y > < a : V a l u e   i : t y p e = " M e a s u r e G r i d N o d e V i e w S t a t e " > < L a y e d O u t > t r u e < / L a y e d O u t > < R o w > 1 0 < / R o w > < / a : V a l u e > < / a : K e y V a l u e O f D i a g r a m O b j e c t K e y a n y T y p e z b w N T n L X > < a : K e y V a l u e O f D i a g r a m O b j e c t K e y a n y T y p e z b w N T n L X > < a : K e y > < K e y > M e a s u r e s \ c a g r _ s t a t e \ T a g I n f o \ F o r m u l a < / K e y > < / a : K e y > < a : V a l u e   i : t y p e = " M e a s u r e G r i d V i e w S t a t e I D i a g r a m T a g A d d i t i o n a l I n f o " / > < / a : K e y V a l u e O f D i a g r a m O b j e c t K e y a n y T y p e z b w N T n L X > < a : K e y V a l u e O f D i a g r a m O b j e c t K e y a n y T y p e z b w N T n L X > < a : K e y > < K e y > M e a s u r e s \ c a g r _ s t a t e \ T a g I n f o \ V a l u e < / K e y > < / a : K e y > < a : V a l u e   i : t y p e = " M e a s u r e G r i d V i e w S t a t e I D i a g r a m T a g A d d i t i o n a l I n f o " / > < / a : K e y V a l u e O f D i a g r a m O b j e c t K e y a n y T y p e z b w N T n L X > < a : K e y V a l u e O f D i a g r a m O b j e c t K e y a n y T y p e z b w N T n L X > < a : K e y > < K e y > M e a s u r e s \ 2 _ w h e e l e r _ s o l d < / K e y > < / a : K e y > < a : V a l u e   i : t y p e = " M e a s u r e G r i d N o d e V i e w S t a t e " > < L a y e d O u t > t r u e < / L a y e d O u t > < R o w > 1 3 < / R o w > < / a : V a l u e > < / a : K e y V a l u e O f D i a g r a m O b j e c t K e y a n y T y p e z b w N T n L X > < a : K e y V a l u e O f D i a g r a m O b j e c t K e y a n y T y p e z b w N T n L X > < a : K e y > < K e y > M e a s u r e s \ 2 _ w h e e l e r _ s o l d \ T a g I n f o \ F o r m u l a < / K e y > < / a : K e y > < a : V a l u e   i : t y p e = " M e a s u r e G r i d V i e w S t a t e I D i a g r a m T a g A d d i t i o n a l I n f o " / > < / a : K e y V a l u e O f D i a g r a m O b j e c t K e y a n y T y p e z b w N T n L X > < a : K e y V a l u e O f D i a g r a m O b j e c t K e y a n y T y p e z b w N T n L X > < a : K e y > < K e y > M e a s u r e s \ 2 _ w h e e l e r _ s o l d \ T a g I n f o \ V a l u e < / K e y > < / a : K e y > < a : V a l u e   i : t y p e = " M e a s u r e G r i d V i e w S t a t e I D i a g r a m T a g A d d i t i o n a l I n f o " / > < / a : K e y V a l u e O f D i a g r a m O b j e c t K e y a n y T y p e z b w N T n L X > < a : K e y V a l u e O f D i a g r a m O b j e c t K e y a n y T y p e z b w N T n L X > < a : K e y > < K e y > M e a s u r e s \ 4 _ w h e e l e r _ s a l e s < / K e y > < / a : K e y > < a : V a l u e   i : t y p e = " M e a s u r e G r i d N o d e V i e w S t a t e " > < L a y e d O u t > t r u e < / L a y e d O u t > < R o w > 1 2 < / R o w > < / a : V a l u e > < / a : K e y V a l u e O f D i a g r a m O b j e c t K e y a n y T y p e z b w N T n L X > < a : K e y V a l u e O f D i a g r a m O b j e c t K e y a n y T y p e z b w N T n L X > < a : K e y > < K e y > M e a s u r e s \ 4 _ w h e e l e r _ s a l e s \ T a g I n f o \ F o r m u l a < / K e y > < / a : K e y > < a : V a l u e   i : t y p e = " M e a s u r e G r i d V i e w S t a t e I D i a g r a m T a g A d d i t i o n a l I n f o " / > < / a : K e y V a l u e O f D i a g r a m O b j e c t K e y a n y T y p e z b w N T n L X > < a : K e y V a l u e O f D i a g r a m O b j e c t K e y a n y T y p e z b w N T n L X > < a : K e y > < K e y > M e a s u r e s \ 4 _ w h e e l e r _ s a l e s \ T a g I n f o \ V a l u e < / K e y > < / a : K e y > < a : V a l u e   i : t y p e = " M e a s u r e G r i d V i e w S t a t e I D i a g r a m T a g A d d i t i o n a l I n f o " / > < / a : K e y V a l u e O f D i a g r a m O b j e c t K e y a n y T y p e z b w N T n L X > < a : K e y V a l u e O f D i a g r a m O b j e c t K e y a n y T y p e z b w N T n L X > < a : K e y > < K e y > M e a s u r e s \ 2 _ w h e e l e r _ s a l e s < / K e y > < / a : K e y > < a : V a l u e   i : t y p e = " M e a s u r e G r i d N o d e V i e w S t a t e " > < L a y e d O u t > t r u e < / L a y e d O u t > < R o w > 1 1 < / R o w > < / a : V a l u e > < / a : K e y V a l u e O f D i a g r a m O b j e c t K e y a n y T y p e z b w N T n L X > < a : K e y V a l u e O f D i a g r a m O b j e c t K e y a n y T y p e z b w N T n L X > < a : K e y > < K e y > M e a s u r e s \ 2 _ w h e e l e r _ s a l e s \ T a g I n f o \ F o r m u l a < / K e y > < / a : K e y > < a : V a l u e   i : t y p e = " M e a s u r e G r i d V i e w S t a t e I D i a g r a m T a g A d d i t i o n a l I n f o " / > < / a : K e y V a l u e O f D i a g r a m O b j e c t K e y a n y T y p e z b w N T n L X > < a : K e y V a l u e O f D i a g r a m O b j e c t K e y a n y T y p e z b w N T n L X > < a : K e y > < K e y > M e a s u r e s \ 2 _ w h e e l e r _ s a l e s \ T a g I n f o \ V a l u e < / K e y > < / a : K e y > < a : V a l u e   i : t y p e = " M e a s u r e G r i d V i e w S t a t e I D i a g r a m T a g A d d i t i o n a l I n f o " / > < / a : K e y V a l u e O f D i a g r a m O b j e c t K e y a n y T y p e z b w N T n L X > < a : K e y V a l u e O f D i a g r a m O b j e c t K e y a n y T y p e z b w N T n L X > < a : K e y > < K e y > M e a s u r e s \ 4 _ w h e e l e r _ s o l d < / K e y > < / a : K e y > < a : V a l u e   i : t y p e = " M e a s u r e G r i d N o d e V i e w S t a t e " > < L a y e d O u t > t r u e < / L a y e d O u t > < R o w > 1 4 < / R o w > < / a : V a l u e > < / a : K e y V a l u e O f D i a g r a m O b j e c t K e y a n y T y p e z b w N T n L X > < a : K e y V a l u e O f D i a g r a m O b j e c t K e y a n y T y p e z b w N T n L X > < a : K e y > < K e y > M e a s u r e s \ 4 _ w h e e l e r _ s o l d \ T a g I n f o \ F o r m u l a < / K e y > < / a : K e y > < a : V a l u e   i : t y p e = " M e a s u r e G r i d V i e w S t a t e I D i a g r a m T a g A d d i t i o n a l I n f o " / > < / a : K e y V a l u e O f D i a g r a m O b j e c t K e y a n y T y p e z b w N T n L X > < a : K e y V a l u e O f D i a g r a m O b j e c t K e y a n y T y p e z b w N T n L X > < a : K e y > < K e y > M e a s u r e s \ 4 _ w h e e l e r _ s o l d \ T a g I n f o \ V a l u e < / K e y > < / a : K e y > < a : V a l u e   i : t y p e = " M e a s u r e G r i d V i e w S t a t e I D i a g r a m T a g A d d i t i o n a l I n f o " / > < / a : K e y V a l u e O f D i a g r a m O b j e c t K e y a n y T y p e z b w N T n L X > < a : K e y V a l u e O f D i a g r a m O b j e c t K e y a n y T y p e z b w N T n L X > < a : K e y > < K e y > M e a s u r e s \ e v _ s o l d _ 2 0 2 3 _ s t a t e < / K e y > < / a : K e y > < a : V a l u e   i : t y p e = " M e a s u r e G r i d N o d e V i e w S t a t e " > < L a y e d O u t > t r u e < / L a y e d O u t > < R o w > 1 5 < / R o w > < / a : V a l u e > < / a : K e y V a l u e O f D i a g r a m O b j e c t K e y a n y T y p e z b w N T n L X > < a : K e y V a l u e O f D i a g r a m O b j e c t K e y a n y T y p e z b w N T n L X > < a : K e y > < K e y > M e a s u r e s \ e v _ s o l d _ 2 0 2 3 _ s t a t e \ T a g I n f o \ F o r m u l a < / K e y > < / a : K e y > < a : V a l u e   i : t y p e = " M e a s u r e G r i d V i e w S t a t e I D i a g r a m T a g A d d i t i o n a l I n f o " / > < / a : K e y V a l u e O f D i a g r a m O b j e c t K e y a n y T y p e z b w N T n L X > < a : K e y V a l u e O f D i a g r a m O b j e c t K e y a n y T y p e z b w N T n L X > < a : K e y > < K e y > M e a s u r e s \ e v _ s o l d _ 2 0 2 3 _ s t a t e \ T a g I n f o \ V a l u e < / K e y > < / a : K e y > < a : V a l u e   i : t y p e = " M e a s u r e G r i d V i e w S t a t e I D i a g r a m T a g A d d i t i o n a l I n f o " / > < / a : K e y V a l u e O f D i a g r a m O b j e c t K e y a n y T y p e z b w N T n L X > < a : K e y V a l u e O f D i a g r a m O b j e c t K e y a n y T y p e z b w N T n L X > < a : K e y > < K e y > M e a s u r e s \ e v _ 2 w _ s a l e s 2 2 _ s t a t e < / K e y > < / a : K e y > < a : V a l u e   i : t y p e = " M e a s u r e G r i d N o d e V i e w S t a t e " > < L a y e d O u t > t r u e < / L a y e d O u t > < R o w > 1 6 < / R o w > < / a : V a l u e > < / a : K e y V a l u e O f D i a g r a m O b j e c t K e y a n y T y p e z b w N T n L X > < a : K e y V a l u e O f D i a g r a m O b j e c t K e y a n y T y p e z b w N T n L X > < a : K e y > < K e y > M e a s u r e s \ e v _ 2 w _ s a l e s 2 2 _ s t a t e \ T a g I n f o \ F o r m u l a < / K e y > < / a : K e y > < a : V a l u e   i : t y p e = " M e a s u r e G r i d V i e w S t a t e I D i a g r a m T a g A d d i t i o n a l I n f o " / > < / a : K e y V a l u e O f D i a g r a m O b j e c t K e y a n y T y p e z b w N T n L X > < a : K e y V a l u e O f D i a g r a m O b j e c t K e y a n y T y p e z b w N T n L X > < a : K e y > < K e y > M e a s u r e s \ e v _ 2 w _ s a l e s 2 2 _ s t a t e \ T a g I n f o \ V a l u e < / K e y > < / a : K e y > < a : V a l u e   i : t y p e = " M e a s u r e G r i d V i e w S t a t e I D i a g r a m T a g A d d i t i o n a l I n f o " / > < / a : K e y V a l u e O f D i a g r a m O b j e c t K e y a n y T y p e z b w N T n L X > < a : K e y V a l u e O f D i a g r a m O b j e c t K e y a n y T y p e z b w N T n L X > < a : K e y > < K e y > M e a s u r e s \ e v _ 4 w _ s a l e s 2 2 _ s t a t e < / K e y > < / a : K e y > < a : V a l u e   i : t y p e = " M e a s u r e G r i d N o d e V i e w S t a t e " > < L a y e d O u t > t r u e < / L a y e d O u t > < R o w > 1 7 < / R o w > < / a : V a l u e > < / a : K e y V a l u e O f D i a g r a m O b j e c t K e y a n y T y p e z b w N T n L X > < a : K e y V a l u e O f D i a g r a m O b j e c t K e y a n y T y p e z b w N T n L X > < a : K e y > < K e y > M e a s u r e s \ e v _ 4 w _ s a l e s 2 2 _ s t a t e \ T a g I n f o \ F o r m u l a < / K e y > < / a : K e y > < a : V a l u e   i : t y p e = " M e a s u r e G r i d V i e w S t a t e I D i a g r a m T a g A d d i t i o n a l I n f o " / > < / a : K e y V a l u e O f D i a g r a m O b j e c t K e y a n y T y p e z b w N T n L X > < a : K e y V a l u e O f D i a g r a m O b j e c t K e y a n y T y p e z b w N T n L X > < a : K e y > < K e y > M e a s u r e s \ e v _ 4 w _ s a l e s 2 2 _ s t a t e \ T a g I n f o \ V a l u e < / K e y > < / a : K e y > < a : V a l u e   i : t y p e = " M e a s u r e G r i d V i e w S t a t e I D i a g r a m T a g A d d i t i o n a l I n f o " / > < / a : K e y V a l u e O f D i a g r a m O b j e c t K e y a n y T y p e z b w N T n L X > < a : K e y V a l u e O f D i a g r a m O b j e c t K e y a n y T y p e z b w N T n L X > < a : K e y > < K e y > M e a s u r e s \ e v _ 2 w _ s a l e s 2 3 _ s t a t e < / K e y > < / a : K e y > < a : V a l u e   i : t y p e = " M e a s u r e G r i d N o d e V i e w S t a t e " > < L a y e d O u t > t r u e < / L a y e d O u t > < R o w > 1 8 < / R o w > < / a : V a l u e > < / a : K e y V a l u e O f D i a g r a m O b j e c t K e y a n y T y p e z b w N T n L X > < a : K e y V a l u e O f D i a g r a m O b j e c t K e y a n y T y p e z b w N T n L X > < a : K e y > < K e y > M e a s u r e s \ e v _ 2 w _ s a l e s 2 3 _ s t a t e \ T a g I n f o \ F o r m u l a < / K e y > < / a : K e y > < a : V a l u e   i : t y p e = " M e a s u r e G r i d V i e w S t a t e I D i a g r a m T a g A d d i t i o n a l I n f o " / > < / a : K e y V a l u e O f D i a g r a m O b j e c t K e y a n y T y p e z b w N T n L X > < a : K e y V a l u e O f D i a g r a m O b j e c t K e y a n y T y p e z b w N T n L X > < a : K e y > < K e y > M e a s u r e s \ e v _ 2 w _ s a l e s 2 3 _ s t a t e \ T a g I n f o \ V a l u e < / K e y > < / a : K e y > < a : V a l u e   i : t y p e = " M e a s u r e G r i d V i e w S t a t e I D i a g r a m T a g A d d i t i o n a l I n f o " / > < / a : K e y V a l u e O f D i a g r a m O b j e c t K e y a n y T y p e z b w N T n L X > < a : K e y V a l u e O f D i a g r a m O b j e c t K e y a n y T y p e z b w N T n L X > < a : K e y > < K e y > M e a s u r e s \ e v _ 4 w _ s a l e s 2 3 _ s t a t e < / K e y > < / a : K e y > < a : V a l u e   i : t y p e = " M e a s u r e G r i d N o d e V i e w S t a t e " > < L a y e d O u t > t r u e < / L a y e d O u t > < R o w > 1 9 < / R o w > < / a : V a l u e > < / a : K e y V a l u e O f D i a g r a m O b j e c t K e y a n y T y p e z b w N T n L X > < a : K e y V a l u e O f D i a g r a m O b j e c t K e y a n y T y p e z b w N T n L X > < a : K e y > < K e y > M e a s u r e s \ e v _ 4 w _ s a l e s 2 3 _ s t a t e \ T a g I n f o \ F o r m u l a < / K e y > < / a : K e y > < a : V a l u e   i : t y p e = " M e a s u r e G r i d V i e w S t a t e I D i a g r a m T a g A d d i t i o n a l I n f o " / > < / a : K e y V a l u e O f D i a g r a m O b j e c t K e y a n y T y p e z b w N T n L X > < a : K e y V a l u e O f D i a g r a m O b j e c t K e y a n y T y p e z b w N T n L X > < a : K e y > < K e y > M e a s u r e s \ e v _ 4 w _ s a l e s 2 3 _ s t a t e \ T a g I n f o \ V a l u e < / K e y > < / a : K e y > < a : V a l u e   i : t y p e = " M e a s u r e G r i d V i e w S t a t e I D i a g r a m T a g A d d i t i o n a l I n f o " / > < / a : K e y V a l u e O f D i a g r a m O b j e c t K e y a n y T y p e z b w N T n L X > < a : K e y V a l u e O f D i a g r a m O b j e c t K e y a n y T y p e z b w N T n L X > < a : K e y > < K e y > M e a s u r e s \ e v _ 2 w _ s a l e s 2 4 _ s t a t e < / K e y > < / a : K e y > < a : V a l u e   i : t y p e = " M e a s u r e G r i d N o d e V i e w S t a t e " > < C o l u m n > 1 < / C o l u m n > < L a y e d O u t > t r u e < / L a y e d O u t > < / a : V a l u e > < / a : K e y V a l u e O f D i a g r a m O b j e c t K e y a n y T y p e z b w N T n L X > < a : K e y V a l u e O f D i a g r a m O b j e c t K e y a n y T y p e z b w N T n L X > < a : K e y > < K e y > M e a s u r e s \ e v _ 2 w _ s a l e s 2 4 _ s t a t e \ T a g I n f o \ F o r m u l a < / K e y > < / a : K e y > < a : V a l u e   i : t y p e = " M e a s u r e G r i d V i e w S t a t e I D i a g r a m T a g A d d i t i o n a l I n f o " / > < / a : K e y V a l u e O f D i a g r a m O b j e c t K e y a n y T y p e z b w N T n L X > < a : K e y V a l u e O f D i a g r a m O b j e c t K e y a n y T y p e z b w N T n L X > < a : K e y > < K e y > M e a s u r e s \ e v _ 2 w _ s a l e s 2 4 _ s t a t e \ T a g I n f o \ V a l u e < / K e y > < / a : K e y > < a : V a l u e   i : t y p e = " M e a s u r e G r i d V i e w S t a t e I D i a g r a m T a g A d d i t i o n a l I n f o " / > < / a : K e y V a l u e O f D i a g r a m O b j e c t K e y a n y T y p e z b w N T n L X > < a : K e y V a l u e O f D i a g r a m O b j e c t K e y a n y T y p e z b w N T n L X > < a : K e y > < K e y > M e a s u r e s \ e v _ 4 w _ s a l e s 2 4 _ s t a t e < / K e y > < / a : K e y > < a : V a l u e   i : t y p e = " M e a s u r e G r i d N o d e V i e w S t a t e " > < C o l u m n > 1 < / C o l u m n > < L a y e d O u t > t r u e < / L a y e d O u t > < R o w > 1 < / R o w > < / a : V a l u e > < / a : K e y V a l u e O f D i a g r a m O b j e c t K e y a n y T y p e z b w N T n L X > < a : K e y V a l u e O f D i a g r a m O b j e c t K e y a n y T y p e z b w N T n L X > < a : K e y > < K e y > M e a s u r e s \ e v _ 4 w _ s a l e s 2 4 _ s t a t e \ T a g I n f o \ F o r m u l a < / K e y > < / a : K e y > < a : V a l u e   i : t y p e = " M e a s u r e G r i d V i e w S t a t e I D i a g r a m T a g A d d i t i o n a l I n f o " / > < / a : K e y V a l u e O f D i a g r a m O b j e c t K e y a n y T y p e z b w N T n L X > < a : K e y V a l u e O f D i a g r a m O b j e c t K e y a n y T y p e z b w N T n L X > < a : K e y > < K e y > M e a s u r e s \ e v _ 4 w _ s a l e s 2 4 _ s t a t e \ T a g I n f o \ V a l u e < / K e y > < / a : K e y > < a : V a l u e   i : t y p e = " M e a s u r e G r i d V i e w S t a t e I D i a g r a m T a g A d d i t i o n a l I n f o " / > < / a : K e y V a l u e O f D i a g r a m O b j e c t K e y a n y T y p e z b w N T n L X > < a : K e y V a l u e O f D i a g r a m O b j e c t K e y a n y T y p e z b w N T n L X > < a : K e y > < K e y > M e a s u r e s \ g r o w t h _ r a t e _ 2 w _ 2 2 v s 2 4 < / K e y > < / a : K e y > < a : V a l u e   i : t y p e = " M e a s u r e G r i d N o d e V i e w S t a t e " > < C o l u m n > 1 < / C o l u m n > < L a y e d O u t > t r u e < / L a y e d O u t > < R o w > 2 < / R o w > < / a : V a l u e > < / a : K e y V a l u e O f D i a g r a m O b j e c t K e y a n y T y p e z b w N T n L X > < a : K e y V a l u e O f D i a g r a m O b j e c t K e y a n y T y p e z b w N T n L X > < a : K e y > < K e y > M e a s u r e s \ g r o w t h _ r a t e _ 2 w _ 2 2 v s 2 4 \ T a g I n f o \ F o r m u l a < / K e y > < / a : K e y > < a : V a l u e   i : t y p e = " M e a s u r e G r i d V i e w S t a t e I D i a g r a m T a g A d d i t i o n a l I n f o " / > < / a : K e y V a l u e O f D i a g r a m O b j e c t K e y a n y T y p e z b w N T n L X > < a : K e y V a l u e O f D i a g r a m O b j e c t K e y a n y T y p e z b w N T n L X > < a : K e y > < K e y > M e a s u r e s \ g r o w t h _ r a t e _ 2 w _ 2 2 v s 2 4 \ T a g I n f o \ V a l u e < / K e y > < / a : K e y > < a : V a l u e   i : t y p e = " M e a s u r e G r i d V i e w S t a t e I D i a g r a m T a g A d d i t i o n a l I n f o " / > < / a : K e y V a l u e O f D i a g r a m O b j e c t K e y a n y T y p e z b w N T n L X > < a : K e y V a l u e O f D i a g r a m O b j e c t K e y a n y T y p e z b w N T n L X > < a : K e y > < K e y > M e a s u r e s \ g r o w t h _ r a t e _ 4 w _ 2 2 v s 2 4 < / K e y > < / a : K e y > < a : V a l u e   i : t y p e = " M e a s u r e G r i d N o d e V i e w S t a t e " > < C o l u m n > 1 < / C o l u m n > < L a y e d O u t > t r u e < / L a y e d O u t > < R o w > 3 < / R o w > < / a : V a l u e > < / a : K e y V a l u e O f D i a g r a m O b j e c t K e y a n y T y p e z b w N T n L X > < a : K e y V a l u e O f D i a g r a m O b j e c t K e y a n y T y p e z b w N T n L X > < a : K e y > < K e y > M e a s u r e s \ g r o w t h _ r a t e _ 4 w _ 2 2 v s 2 4 \ T a g I n f o \ F o r m u l a < / K e y > < / a : K e y > < a : V a l u e   i : t y p e = " M e a s u r e G r i d V i e w S t a t e I D i a g r a m T a g A d d i t i o n a l I n f o " / > < / a : K e y V a l u e O f D i a g r a m O b j e c t K e y a n y T y p e z b w N T n L X > < a : K e y V a l u e O f D i a g r a m O b j e c t K e y a n y T y p e z b w N T n L X > < a : K e y > < K e y > M e a s u r e s \ g r o w t h _ r a t e _ 4 w _ 2 2 v s 2 4 \ T a g I n f o \ V a l u e < / K e y > < / a : K e y > < a : V a l u e   i : t y p e = " M e a s u r e G r i d V i e w S t a t e I D i a g r a m T a g A d d i t i o n a l I n f o " / > < / a : K e y V a l u e O f D i a g r a m O b j e c t K e y a n y T y p e z b w N T n L X > < a : K e y V a l u e O f D i a g r a m O b j e c t K e y a n y T y p e z b w N T n L X > < a : K e y > < K e y > M e a s u r e s \ g r o w t h _ r a t e _ 2 w _ 2 3 v s 2 4 < / K e y > < / a : K e y > < a : V a l u e   i : t y p e = " M e a s u r e G r i d N o d e V i e w S t a t e " > < C o l u m n > 1 < / C o l u m n > < L a y e d O u t > t r u e < / L a y e d O u t > < R o w > 4 < / R o w > < / a : V a l u e > < / a : K e y V a l u e O f D i a g r a m O b j e c t K e y a n y T y p e z b w N T n L X > < a : K e y V a l u e O f D i a g r a m O b j e c t K e y a n y T y p e z b w N T n L X > < a : K e y > < K e y > M e a s u r e s \ g r o w t h _ r a t e _ 2 w _ 2 3 v s 2 4 \ T a g I n f o \ F o r m u l a < / K e y > < / a : K e y > < a : V a l u e   i : t y p e = " M e a s u r e G r i d V i e w S t a t e I D i a g r a m T a g A d d i t i o n a l I n f o " / > < / a : K e y V a l u e O f D i a g r a m O b j e c t K e y a n y T y p e z b w N T n L X > < a : K e y V a l u e O f D i a g r a m O b j e c t K e y a n y T y p e z b w N T n L X > < a : K e y > < K e y > M e a s u r e s \ g r o w t h _ r a t e _ 2 w _ 2 3 v s 2 4 \ T a g I n f o \ V a l u e < / K e y > < / a : K e y > < a : V a l u e   i : t y p e = " M e a s u r e G r i d V i e w S t a t e I D i a g r a m T a g A d d i t i o n a l I n f o " / > < / a : K e y V a l u e O f D i a g r a m O b j e c t K e y a n y T y p e z b w N T n L X > < a : K e y V a l u e O f D i a g r a m O b j e c t K e y a n y T y p e z b w N T n L X > < a : K e y > < K e y > M e a s u r e s \ g r o w t h _ r a t e _ 4 w _ 2 3 v s 2 4 < / K e y > < / a : K e y > < a : V a l u e   i : t y p e = " M e a s u r e G r i d N o d e V i e w S t a t e " > < C o l u m n > 1 < / C o l u m n > < L a y e d O u t > t r u e < / L a y e d O u t > < R o w > 5 < / R o w > < / a : V a l u e > < / a : K e y V a l u e O f D i a g r a m O b j e c t K e y a n y T y p e z b w N T n L X > < a : K e y V a l u e O f D i a g r a m O b j e c t K e y a n y T y p e z b w N T n L X > < a : K e y > < K e y > M e a s u r e s \ g r o w t h _ r a t e _ 4 w _ 2 3 v s 2 4 \ T a g I n f o \ F o r m u l a < / K e y > < / a : K e y > < a : V a l u e   i : t y p e = " M e a s u r e G r i d V i e w S t a t e I D i a g r a m T a g A d d i t i o n a l I n f o " / > < / a : K e y V a l u e O f D i a g r a m O b j e c t K e y a n y T y p e z b w N T n L X > < a : K e y V a l u e O f D i a g r a m O b j e c t K e y a n y T y p e z b w N T n L X > < a : K e y > < K e y > M e a s u r e s \ g r o w t h _ r a t e _ 4 w _ 2 3 v s 2 4 \ T a g I n f o \ V a l u e < / K e y > < / a : K e y > < a : V a l u e   i : t y p e = " M e a s u r e G r i d V i e w S t a t e I D i a g r a m T a g A d d i t i o n a l I n f o " / > < / a : K e y V a l u e O f D i a g r a m O b j e c t K e y a n y T y p e z b w N T n L X > < a : K e y V a l u e O f D i a g r a m O b j e c t K e y a n y T y p e z b w N T n L X > < a : K e y > < K e y > M e a s u r e s \ p r o j e c t e d _ e v _ s a l e s _ 2 0 3 0 < / K e y > < / a : K e y > < a : V a l u e   i : t y p e = " M e a s u r e G r i d N o d e V i e w S t a t e " > < C o l u m n > 1 < / C o l u m n > < L a y e d O u t > t r u e < / L a y e d O u t > < R o w > 6 < / R o w > < / a : V a l u e > < / a : K e y V a l u e O f D i a g r a m O b j e c t K e y a n y T y p e z b w N T n L X > < a : K e y V a l u e O f D i a g r a m O b j e c t K e y a n y T y p e z b w N T n L X > < a : K e y > < K e y > M e a s u r e s \ p r o j e c t e d _ e v _ s a l e s _ 2 0 3 0 \ T a g I n f o \ F o r m u l a < / K e y > < / a : K e y > < a : V a l u e   i : t y p e = " M e a s u r e G r i d V i e w S t a t e I D i a g r a m T a g A d d i t i o n a l I n f o " / > < / a : K e y V a l u e O f D i a g r a m O b j e c t K e y a n y T y p e z b w N T n L X > < a : K e y V a l u e O f D i a g r a m O b j e c t K e y a n y T y p e z b w N T n L X > < a : K e y > < K e y > M e a s u r e s \ p r o j e c t e d _ e v _ s a l e s _ 2 0 3 0 \ T a g I n f o \ V a l u e < / K e y > < / a : K e y > < a : V a l u e   i : t y p e = " M e a s u r e G r i d V i e w S t a t e I D i a g r a m T a g A d d i t i o n a l I n f o " / > < / a : K e y V a l u e O f D i a g r a m O b j e c t K e y a n y T y p e z b w N T n L X > < a : K e y V a l u e O f D i a g r a m O b j e c t K e y a n y T y p e z b w N T n L X > < a : K e y > < K e y > M e a s u r e s \ r e v e n u e < / K e y > < / a : K e y > < a : V a l u e   i : t y p e = " M e a s u r e G r i d N o d e V i e w S t a t e " > < C o l u m n > 1 < / C o l u m n > < L a y e d O u t > t r u e < / L a y e d O u t > < R o w > 7 < / R o w > < / a : V a l u e > < / a : K e y V a l u e O f D i a g r a m O b j e c t K e y a n y T y p e z b w N T n L X > < a : K e y V a l u e O f D i a g r a m O b j e c t K e y a n y T y p e z b w N T n L X > < a : K e y > < K e y > M e a s u r e s \ r e v e n u e \ T a g I n f o \ F o r m u l a < / K e y > < / a : K e y > < a : V a l u e   i : t y p e = " M e a s u r e G r i d V i e w S t a t e I D i a g r a m T a g A d d i t i o n a l I n f o " / > < / a : K e y V a l u e O f D i a g r a m O b j e c t K e y a n y T y p e z b w N T n L X > < a : K e y V a l u e O f D i a g r a m O b j e c t K e y a n y T y p e z b w N T n L X > < a : K e y > < K e y > M e a s u r e s \ r e v e n u e \ T a g I n f o \ V a l u e < / K e y > < / a : K e y > < a : V a l u e   i : t y p e = " M e a s u r e G r i d V i e w S t a t e I D i a g r a m T a g A d d i t i o n a l I n f o " / > < / a : K e y V a l u e O f D i a g r a m O b j e c t K e y a n y T y p e z b w N T n L X > < a : K e y V a l u e O f D i a g r a m O b j e c t K e y a n y T y p e z b w N T n L X > < a : K e y > < K e y > M e a s u r e s \ t o t a l _ m a k e r s < / K e y > < / a : K e y > < a : V a l u e   i : t y p e = " M e a s u r e G r i d N o d e V i e w S t a t e " > < C o l u m n > 1 < / C o l u m n > < L a y e d O u t > t r u e < / L a y e d O u t > < R o w > 8 < / R o w > < / a : V a l u e > < / a : K e y V a l u e O f D i a g r a m O b j e c t K e y a n y T y p e z b w N T n L X > < a : K e y V a l u e O f D i a g r a m O b j e c t K e y a n y T y p e z b w N T n L X > < a : K e y > < K e y > M e a s u r e s \ t o t a l _ m a k e r s \ T a g I n f o \ F o r m u l a < / K e y > < / a : K e y > < a : V a l u e   i : t y p e = " M e a s u r e G r i d V i e w S t a t e I D i a g r a m T a g A d d i t i o n a l I n f o " / > < / a : K e y V a l u e O f D i a g r a m O b j e c t K e y a n y T y p e z b w N T n L X > < a : K e y V a l u e O f D i a g r a m O b j e c t K e y a n y T y p e z b w N T n L X > < a : K e y > < K e y > M e a s u r e s \ t o t a l _ m a k e r s \ T a g I n f o \ V a l u e 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 C o l u m n s \ s t a t e < / K e y > < / a : K e y > < a : V a l u e   i : t y p e = " M e a s u r e G r i d N o d e V i e w S t a t e " > < C o l u m n > 1 < / C o l u m n > < L a y e d O u t > t r u e < / L a y e d O u t > < / a : V a l u e > < / a : K e y V a l u e O f D i a g r a m O b j e c t K e y a n y T y p e z b w N T n L X > < a : K e y V a l u e O f D i a g r a m O b j e c t K e y a n y T y p e z b w N T n L X > < a : K e y > < K e y > C o l u m n s \ v e h i c l e _ c a t e g o r y < / K e y > < / a : K e y > < a : V a l u e   i : t y p e = " M e a s u r e G r i d N o d e V i e w S t a t e " > < C o l u m n > 2 < / C o l u m n > < L a y e d O u t > t r u e < / L a y e d O u t > < / a : V a l u e > < / a : K e y V a l u e O f D i a g r a m O b j e c t K e y a n y T y p e z b w N T n L X > < a : K e y V a l u e O f D i a g r a m O b j e c t K e y a n y T y p e z b w N T n L X > < a : K e y > < K e y > C o l u m n s \ e l e c t r i c _ v e h i c l e s _ s o l d < / K e y > < / a : K e y > < a : V a l u e   i : t y p e = " M e a s u r e G r i d N o d e V i e w S t a t e " > < C o l u m n > 3 < / C o l u m n > < L a y e d O u t > t r u e < / L a y e d O u t > < / a : V a l u e > < / a : K e y V a l u e O f D i a g r a m O b j e c t K e y a n y T y p e z b w N T n L X > < a : K e y V a l u e O f D i a g r a m O b j e c t K e y a n y T y p e z b w N T n L X > < a : K e y > < K e y > C o l u m n s \ t o t a l _ v e h i c l e s _ s o l d < / K e y > < / a : K e y > < a : V a l u e   i : t y p e = " M e a s u r e G r i d N o d e V i e w S t a t e " > < C o l u m n > 4 < / C o l u m n > < L a y e d O u t > t r u e < / L a y e d O u t > < / a : V a l u e > < / a : K e y V a l u e O f D i a g r a m O b j e c t K e y a n y T y p e z b w N T n L X > < a : K e y V a l u e O f D i a g r a m O b j e c t K e y a n y T y p e z b w N T n L X > < a : K e y > < K e y > C o l u m n s \ F Y < / K e y > < / a : K e y > < a : V a l u e   i : t y p e = " M e a s u r e G r i d N o d e V i e w S t a t e " > < C o l u m n > 5 < / C o l u m n > < L a y e d O u t > t r u e < / L a y e d O u t > < / a : V a l u e > < / a : K e y V a l u e O f D i a g r a m O b j e c t K e y a n y T y p e z b w N T n L X > < a : K e y V a l u e O f D i a g r a m O b j e c t K e y a n y T y p e z b w N T n L X > < a : K e y > < K e y > L i n k s \ & l t ; C o l u m n s \ S u m   o f   e l e c t r i c _ v e h i c l e s _ s o l d   2 & g t ; - & l t ; M e a s u r e s \ e l e c t r i c _ v e h i c l e s _ s o l d & g t ; < / K e y > < / a : K e y > < a : V a l u e   i : t y p e = " M e a s u r e G r i d V i e w S t a t e I D i a g r a m L i n k " / > < / a : K e y V a l u e O f D i a g r a m O b j e c t K e y a n y T y p e z b w N T n L X > < a : K e y V a l u e O f D i a g r a m O b j e c t K e y a n y T y p e z b w N T n L X > < a : K e y > < K e y > L i n k s \ & l t ; C o l u m n s \ S u m   o f   e l e c t r i c _ v e h i c l e s _ s o l d   2 & g t ; - & l t ; M e a s u r e s \ e l e c t r i c _ v e h i c l e s _ s o l d & g t ; \ C O L U M N < / K e y > < / a : K e y > < a : V a l u e   i : t y p e = " M e a s u r e G r i d V i e w S t a t e I D i a g r a m L i n k E n d p o i n t " / > < / a : K e y V a l u e O f D i a g r a m O b j e c t K e y a n y T y p e z b w N T n L X > < a : K e y V a l u e O f D i a g r a m O b j e c t K e y a n y T y p e z b w N T n L X > < a : K e y > < K e y > L i n k s \ & l t ; C o l u m n s \ S u m   o f   e l e c t r i c _ v e h i c l e s _ s o l d   2 & g t ; - & l t ; M e a s u r e s \ e l e c t r i c _ v e h i c l e s _ s o l d & g t ; \ M E A S U R E < / K e y > < / a : K e y > < a : V a l u e   i : t y p e = " M e a s u r e G r i d V i e w S t a t e I D i a g r a m L i n k E n d p o i n t " / > < / a : K e y V a l u e O f D i a g r a m O b j e c t K e y a n y T y p e z b w N T n L X > < a : K e y V a l u e O f D i a g r a m O b j e c t K e y a n y T y p e z b w N T n L X > < a : K e y > < K e y > L i n k s \ & l t ; C o l u m n s \ S u m   o f   t o t a l _ v e h i c l e s _ s o l d & g t ; - & l t ; M e a s u r e s \ t o t a l _ v e h i c l e s _ s o l d & g t ; < / K e y > < / a : K e y > < a : V a l u e   i : t y p e = " M e a s u r e G r i d V i e w S t a t e I D i a g r a m L i n k " / > < / a : K e y V a l u e O f D i a g r a m O b j e c t K e y a n y T y p e z b w N T n L X > < a : K e y V a l u e O f D i a g r a m O b j e c t K e y a n y T y p e z b w N T n L X > < a : K e y > < K e y > L i n k s \ & l t ; C o l u m n s \ S u m   o f   t o t a l _ v e h i c l e s _ s o l d & g t ; - & l t ; M e a s u r e s \ t o t a l _ v e h i c l e s _ s o l d & g t ; \ C O L U M N < / K e y > < / a : K e y > < a : V a l u e   i : t y p e = " M e a s u r e G r i d V i e w S t a t e I D i a g r a m L i n k E n d p o i n t " / > < / a : K e y V a l u e O f D i a g r a m O b j e c t K e y a n y T y p e z b w N T n L X > < a : K e y V a l u e O f D i a g r a m O b j e c t K e y a n y T y p e z b w N T n L X > < a : K e y > < K e y > L i n k s \ & l t ; C o l u m n s \ S u m   o f   t o t a l _ v e h i c l e s _ s o l d & g t ; - & l t ; M e a s u r e s \ t o t a l _ v e h i c l e s _ s o l d & g t ; \ M E A S U R E < / K e y > < / a : K e y > < a : V a l u e   i : t y p e = " M e a s u r e G r i d V i e w S t a t e I D i a g r a m L i n k E n d p o i n t " / > < / 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 f i s c a l _ y e a r < / K e y > < / D i a g r a m O b j e c t K e y > < D i a g r a m O b j e c t K e y > < K e y > M e a s u r e s \ S u m   o f   f i s c a l _ y e a r \ T a g I n f o \ F o r m u l a < / K e y > < / D i a g r a m O b j e c t K e y > < D i a g r a m O b j e c t K e y > < K e y > M e a s u r e s \ S u m   o f   f i s c a l _ y e a r \ T a g I n f o \ V a l u e < / K e y > < / D i a g r a m O b j e c t K e y > < D i a g r a m O b j e c t K e y > < K e y > C o l u m n s \ d a t e < / K e y > < / D i a g r a m O b j e c t K e y > < D i a g r a m O b j e c t K e y > < K e y > C o l u m n s \ f i s c a l _ y e a r < / K e y > < / D i a g r a m O b j e c t K e y > < D i a g r a m O b j e c t K e y > < K e y > C o l u m n s \ q u a r t e r < / 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 f i s c a l _ y e a r & g t ; - & l t ; M e a s u r e s \ f i s c a l _ y e a r & g t ; < / K e y > < / D i a g r a m O b j e c t K e y > < D i a g r a m O b j e c t K e y > < K e y > L i n k s \ & l t ; C o l u m n s \ S u m   o f   f i s c a l _ y e a r & g t ; - & l t ; M e a s u r e s \ f i s c a l _ y e a r & g t ; \ C O L U M N < / K e y > < / D i a g r a m O b j e c t K e y > < D i a g r a m O b j e c t K e y > < K e y > L i n k s \ & l t ; C o l u m n s \ S u m   o f   f i s c a l _ y e a r & g t ; - & l t ; M e a s u r e s \ f i s c a l _ y e a r & g t ; \ M E A S U R E 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 f i s c a l _ y e a r < / K e y > < / a : K e y > < a : V a l u e   i : t y p e = " M e a s u r e G r i d N o d e V i e w S t a t e " > < C o l u m n > 1 < / C o l u m n > < L a y e d O u t > t r u e < / L a y e d O u t > < W a s U I I n v i s i b l e > t r u e < / W a s U I I n v i s i b l e > < / a : V a l u e > < / a : K e y V a l u e O f D i a g r a m O b j e c t K e y a n y T y p e z b w N T n L X > < a : K e y V a l u e O f D i a g r a m O b j e c t K e y a n y T y p e z b w N T n L X > < a : K e y > < K e y > M e a s u r e s \ S u m   o f   f i s c a l _ y e a r \ T a g I n f o \ F o r m u l a < / K e y > < / a : K e y > < a : V a l u e   i : t y p e = " M e a s u r e G r i d V i e w S t a t e I D i a g r a m T a g A d d i t i o n a l I n f o " / > < / a : K e y V a l u e O f D i a g r a m O b j e c t K e y a n y T y p e z b w N T n L X > < a : K e y V a l u e O f D i a g r a m O b j e c t K e y a n y T y p e z b w N T n L X > < a : K e y > < K e y > M e a s u r e s \ S u m   o f   f i s c a l _ y e a r \ T a g I n f o \ V a l u e 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 C o l u m n s \ f i s c a l _ y e a r < / K e y > < / a : K e y > < a : V a l u e   i : t y p e = " M e a s u r e G r i d N o d e V i e w S t a t e " > < C o l u m n > 1 < / C o l u m n > < L a y e d O u t > t r u e < / L a y e d O u t > < / a : V a l u e > < / a : K e y V a l u e O f D i a g r a m O b j e c t K e y a n y T y p e z b w N T n L X > < a : K e y V a l u e O f D i a g r a m O b j e c t K e y a n y T y p e z b w N T n L X > < a : K e y > < K e y > C o l u m n s \ q u a r t e r < / K e y > < / a : K e y > < a : V a l u e   i : t y p e = " M e a s u r e G r i d N o d e V i e w S t a t e " > < C o l u m n > 2 < / C o l u m n > < L a y e d O u t > t r u e < / L a y e d O u t > < / a : V a l u e > < / a : K e y V a l u e O f D i a g r a m O b j e c t K e y a n y T y p e z b w N T n L X > < a : K e y V a l u e O f D i a g r a m O b j e c t K e y a n y T y p e z b w N T n L X > < a : K e y > < K e y > C o l u m n s \ d a t e   ( Y e a r ) < / K e y > < / a : K e y > < a : V a l u e   i : t y p e = " M e a s u r e G r i d N o d e V i e w S t a t e " > < C o l u m n > 3 < / C o l u m n > < L a y e d O u t > t r u e < / L a y e d O u t > < / a : V a l u e > < / a : K e y V a l u e O f D i a g r a m O b j e c t K e y a n y T y p e z b w N T n L X > < a : K e y V a l u e O f D i a g r a m O b j e c t K e y a n y T y p e z b w N T n L X > < a : K e y > < K e y > C o l u m n s \ d a t e   ( Q u a r t e r ) < / K e y > < / a : K e y > < a : V a l u e   i : t y p e = " M e a s u r e G r i d N o d e V i e w S t a t e " > < C o l u m n > 4 < / C o l u m n > < L a y e d O u t > t r u e < / L a y e d O u t > < / a : V a l u e > < / a : K e y V a l u e O f D i a g r a m O b j e c t K e y a n y T y p e z b w N T n L X > < a : K e y V a l u e O f D i a g r a m O b j e c t K e y a n y T y p e z b w N T n L X > < a : K e y > < K e y > C o l u m n s \ d a t e   ( M o n t h   I n d e x ) < / K e y > < / a : K e y > < a : V a l u e   i : t y p e = " M e a s u r e G r i d N o d e V i e w S t a t e " > < C o l u m n > 5 < / C o l u m n > < L a y e d O u t > t r u e < / L a y e d O u t > < / a : V a l u e > < / a : K e y V a l u e O f D i a g r a m O b j e c t K e y a n y T y p e z b w N T n L X > < a : K e y V a l u e O f D i a g r a m O b j e c t K e y a n y T y p e z b w N T n L X > < a : K e y > < K e y > C o l u m n s \ d a t e   ( M o n t h ) < / K e y > < / a : K e y > < a : V a l u e   i : t y p e = " M e a s u r e G r i d N o d e V i e w S t a t e " > < C o l u m n > 6 < / C o l u m n > < L a y e d O u t > t r u e < / L a y e d O u t > < / a : V a l u e > < / a : K e y V a l u e O f D i a g r a m O b j e c t K e y a n y T y p e z b w N T n L X > < a : K e y V a l u e O f D i a g r a m O b j e c t K e y a n y T y p e z b w N T n L X > < a : K e y > < K e y > L i n k s \ & l t ; C o l u m n s \ S u m   o f   f i s c a l _ y e a r & g t ; - & l t ; M e a s u r e s \ f i s c a l _ y e a r & g t ; < / K e y > < / a : K e y > < a : V a l u e   i : t y p e = " M e a s u r e G r i d V i e w S t a t e I D i a g r a m L i n k " / > < / a : K e y V a l u e O f D i a g r a m O b j e c t K e y a n y T y p e z b w N T n L X > < a : K e y V a l u e O f D i a g r a m O b j e c t K e y a n y T y p e z b w N T n L X > < a : K e y > < K e y > L i n k s \ & l t ; C o l u m n s \ S u m   o f   f i s c a l _ y e a r & g t ; - & l t ; M e a s u r e s \ f i s c a l _ y e a r & g t ; \ C O L U M N < / K e y > < / a : K e y > < a : V a l u e   i : t y p e = " M e a s u r e G r i d V i e w S t a t e I D i a g r a m L i n k E n d p o i n t " / > < / a : K e y V a l u e O f D i a g r a m O b j e c t K e y a n y T y p e z b w N T n L X > < a : K e y V a l u e O f D i a g r a m O b j e c t K e y a n y T y p e z b w N T n L X > < a : K e y > < K e y > L i n k s \ & l t ; C o l u m n s \ S u m   o f   f i s c a l _ y e a r & g t ; - & l t ; M e a s u r e s \ f i s c a l _ y e a r & g t ; \ M E A S U R E < / K e y > < / a : K e y > < a : V a l u e   i : t y p e = " M e a s u r e G r i d V i e w S t a t e I D i a g r a m L i n k E n d p o i n t " / > < / a : K e y V a l u e O f D i a g r a m O b j e c t K e y a n y T y p e z b w N T n L X > < / V i e w S t a t e s > < / D i a g r a m M a n a g e r . S e r i a l i z a b l e D i a g r a m > < D i a g r a m M a n a g e r . S e r i a l i z a b l e D i a g r a m > < A d a p t e r   i : t y p e = " M e a s u r e D i a g r a m S a n d b o x A d a p t e r " > < T a b l e N a m e > e l e c t r i c _ v e h i c l e _ s a l e s _ b y _ m a k e r s 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 e l e c t r i c _ v e h i c l e _ s a l e s _ b y _ m a k e r s 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 e l e c t r i c _ v e h i c l e s _ s o l d < / K e y > < / D i a g r a m O b j e c t K e y > < D i a g r a m O b j e c t K e y > < K e y > M e a s u r e s \ S u m   o f   e l e c t r i c _ v e h i c l e s _ s o l d \ T a g I n f o \ F o r m u l a < / K e y > < / D i a g r a m O b j e c t K e y > < D i a g r a m O b j e c t K e y > < K e y > M e a s u r e s \ S u m   o f   e l e c t r i c _ v e h i c l e s _ s o l d \ T a g I n f o \ V a l u e < / K e y > < / D i a g r a m O b j e c t K e y > < D i a g r a m O b j e c t K e y > < K e y > M e a s u r e s \ C o u n t   o f   m a k e r < / K e y > < / D i a g r a m O b j e c t K e y > < D i a g r a m O b j e c t K e y > < K e y > M e a s u r e s \ C o u n t   o f   m a k e r \ T a g I n f o \ F o r m u l a < / K e y > < / D i a g r a m O b j e c t K e y > < D i a g r a m O b j e c t K e y > < K e y > M e a s u r e s \ C o u n t   o f   m a k e r \ T a g I n f o \ V a l u e < / K e y > < / D i a g r a m O b j e c t K e y > < D i a g r a m O b j e c t K e y > < K e y > M e a s u r e s \ e v _ s o l d _ m a k e r s < / K e y > < / D i a g r a m O b j e c t K e y > < D i a g r a m O b j e c t K e y > < K e y > M e a s u r e s \ e v _ s o l d _ m a k e r s \ T a g I n f o \ F o r m u l a < / K e y > < / D i a g r a m O b j e c t K e y > < D i a g r a m O b j e c t K e y > < K e y > M e a s u r e s \ e v _ s o l d _ m a k e r s \ T a g I n f o \ V a l u e < / K e y > < / D i a g r a m O b j e c t K e y > < D i a g r a m O b j e c t K e y > < K e y > M e a s u r e s \ q u a r t e r l y _ e v _ s o l d _ m a k e r s < / K e y > < / D i a g r a m O b j e c t K e y > < D i a g r a m O b j e c t K e y > < K e y > M e a s u r e s \ q u a r t e r l y _ e v _ s o l d _ m a k e r s \ T a g I n f o \ F o r m u l a < / K e y > < / D i a g r a m O b j e c t K e y > < D i a g r a m O b j e c t K e y > < K e y > M e a s u r e s \ s t a r t i n g _ s o l d _ 2 0 2 2 < / K e y > < / D i a g r a m O b j e c t K e y > < D i a g r a m O b j e c t K e y > < K e y > M e a s u r e s \ s t a r t i n g _ s o l d _ 2 0 2 2 \ T a g I n f o \ F o r m u l a < / K e y > < / D i a g r a m O b j e c t K e y > < D i a g r a m O b j e c t K e y > < K e y > M e a s u r e s \ s t a r t i n g _ s o l d _ 2 0 2 2 \ T a g I n f o \ V a l u e < / K e y > < / D i a g r a m O b j e c t K e y > < D i a g r a m O b j e c t K e y > < K e y > M e a s u r e s \ e n d i n g _ s o l d _ 2 0 2 4 < / K e y > < / D i a g r a m O b j e c t K e y > < D i a g r a m O b j e c t K e y > < K e y > M e a s u r e s \ e n d i n g _ s o l d _ 2 0 2 4 \ T a g I n f o \ F o r m u l a < / K e y > < / D i a g r a m O b j e c t K e y > < D i a g r a m O b j e c t K e y > < K e y > M e a s u r e s \ e n d i n g _ s o l d _ 2 0 2 4 \ T a g I n f o \ V a l u e < / K e y > < / D i a g r a m O b j e c t K e y > < D i a g r a m O b j e c t K e y > < K e y > M e a s u r e s \ c a g r _ m a k e r s < / K e y > < / D i a g r a m O b j e c t K e y > < D i a g r a m O b j e c t K e y > < K e y > M e a s u r e s \ c a g r _ m a k e r s \ T a g I n f o \ F o r m u l a < / K e y > < / D i a g r a m O b j e c t K e y > < D i a g r a m O b j e c t K e y > < K e y > M e a s u r e s \ c a g r _ m a k e r s \ T a g I n f o \ V a l u e < / K e y > < / D i a g r a m O b j e c t K e y > < D i a g r a m O b j e c t K e y > < K e y > C o l u m n s \ d a t e < / K e y > < / D i a g r a m O b j e c t K e y > < D i a g r a m O b j e c t K e y > < K e y > C o l u m n s \ v e h i c l e _ c a t e g o r y < / K e y > < / D i a g r a m O b j e c t K e y > < D i a g r a m O b j e c t K e y > < K e y > C o l u m n s \ m a k e r < / K e y > < / D i a g r a m O b j e c t K e y > < D i a g r a m O b j e c t K e y > < K e y > C o l u m n s \ e l e c t r i c _ v e h i c l e s _ s o l d < / 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 e l e c t r i c _ v e h i c l e s _ s o l d & g t ; - & l t ; M e a s u r e s \ e l e c t r i c _ v e h i c l e s _ s o l d & g t ; < / K e y > < / D i a g r a m O b j e c t K e y > < D i a g r a m O b j e c t K e y > < K e y > L i n k s \ & l t ; C o l u m n s \ S u m   o f   e l e c t r i c _ v e h i c l e s _ s o l d & g t ; - & l t ; M e a s u r e s \ e l e c t r i c _ v e h i c l e s _ s o l d & g t ; \ C O L U M N < / K e y > < / D i a g r a m O b j e c t K e y > < D i a g r a m O b j e c t K e y > < K e y > L i n k s \ & l t ; C o l u m n s \ S u m   o f   e l e c t r i c _ v e h i c l e s _ s o l d & g t ; - & l t ; M e a s u r e s \ e l e c t r i c _ v e h i c l e s _ s o l d & g t ; \ M E A S U R E < / K e y > < / D i a g r a m O b j e c t K e y > < D i a g r a m O b j e c t K e y > < K e y > L i n k s \ & l t ; C o l u m n s \ C o u n t   o f   m a k e r & g t ; - & l t ; M e a s u r e s \ m a k e r & g t ; < / K e y > < / D i a g r a m O b j e c t K e y > < D i a g r a m O b j e c t K e y > < K e y > L i n k s \ & l t ; C o l u m n s \ C o u n t   o f   m a k e r & g t ; - & l t ; M e a s u r e s \ m a k e r & g t ; \ C O L U M N < / K e y > < / D i a g r a m O b j e c t K e y > < D i a g r a m O b j e c t K e y > < K e y > L i n k s \ & l t ; C o l u m n s \ C o u n t   o f   m a k e r & g t ; - & l t ; M e a s u r e s \ m a k e r & g t ; \ M E A S U R E 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 e l e c t r i c _ v e h i c l e s _ s o l d < / K e y > < / a : K e y > < a : V a l u e   i : t y p e = " M e a s u r e G r i d N o d e V i e w S t a t e " > < C o l u m n > 3 < / C o l u m n > < L a y e d O u t > t r u e < / L a y e d O u t > < W a s U I I n v i s i b l e > t r u e < / W a s U I I n v i s i b l e > < / a : V a l u e > < / a : K e y V a l u e O f D i a g r a m O b j e c t K e y a n y T y p e z b w N T n L X > < a : K e y V a l u e O f D i a g r a m O b j e c t K e y a n y T y p e z b w N T n L X > < a : K e y > < K e y > M e a s u r e s \ S u m   o f   e l e c t r i c _ v e h i c l e s _ s o l d \ T a g I n f o \ F o r m u l a < / K e y > < / a : K e y > < a : V a l u e   i : t y p e = " M e a s u r e G r i d V i e w S t a t e I D i a g r a m T a g A d d i t i o n a l I n f o " / > < / a : K e y V a l u e O f D i a g r a m O b j e c t K e y a n y T y p e z b w N T n L X > < a : K e y V a l u e O f D i a g r a m O b j e c t K e y a n y T y p e z b w N T n L X > < a : K e y > < K e y > M e a s u r e s \ S u m   o f   e l e c t r i c _ v e h i c l e s _ s o l d \ T a g I n f o \ V a l u e < / K e y > < / a : K e y > < a : V a l u e   i : t y p e = " M e a s u r e G r i d V i e w S t a t e I D i a g r a m T a g A d d i t i o n a l I n f o " / > < / a : K e y V a l u e O f D i a g r a m O b j e c t K e y a n y T y p e z b w N T n L X > < a : K e y V a l u e O f D i a g r a m O b j e c t K e y a n y T y p e z b w N T n L X > < a : K e y > < K e y > M e a s u r e s \ C o u n t   o f   m a k e r < / K e y > < / a : K e y > < a : V a l u e   i : t y p e = " M e a s u r e G r i d N o d e V i e w S t a t e " > < C o l u m n > 2 < / C o l u m n > < L a y e d O u t > t r u e < / L a y e d O u t > < W a s U I I n v i s i b l e > t r u e < / W a s U I I n v i s i b l e > < / a : V a l u e > < / a : K e y V a l u e O f D i a g r a m O b j e c t K e y a n y T y p e z b w N T n L X > < a : K e y V a l u e O f D i a g r a m O b j e c t K e y a n y T y p e z b w N T n L X > < a : K e y > < K e y > M e a s u r e s \ C o u n t   o f   m a k e r \ T a g I n f o \ F o r m u l a < / K e y > < / a : K e y > < a : V a l u e   i : t y p e = " M e a s u r e G r i d V i e w S t a t e I D i a g r a m T a g A d d i t i o n a l I n f o " / > < / a : K e y V a l u e O f D i a g r a m O b j e c t K e y a n y T y p e z b w N T n L X > < a : K e y V a l u e O f D i a g r a m O b j e c t K e y a n y T y p e z b w N T n L X > < a : K e y > < K e y > M e a s u r e s \ C o u n t   o f   m a k e r \ T a g I n f o \ V a l u e < / K e y > < / a : K e y > < a : V a l u e   i : t y p e = " M e a s u r e G r i d V i e w S t a t e I D i a g r a m T a g A d d i t i o n a l I n f o " / > < / a : K e y V a l u e O f D i a g r a m O b j e c t K e y a n y T y p e z b w N T n L X > < a : K e y V a l u e O f D i a g r a m O b j e c t K e y a n y T y p e z b w N T n L X > < a : K e y > < K e y > M e a s u r e s \ e v _ s o l d _ m a k e r s < / K e y > < / a : K e y > < a : V a l u e   i : t y p e = " M e a s u r e G r i d N o d e V i e w S t a t e " > < L a y e d O u t > t r u e < / L a y e d O u t > < / a : V a l u e > < / a : K e y V a l u e O f D i a g r a m O b j e c t K e y a n y T y p e z b w N T n L X > < a : K e y V a l u e O f D i a g r a m O b j e c t K e y a n y T y p e z b w N T n L X > < a : K e y > < K e y > M e a s u r e s \ e v _ s o l d _ m a k e r s \ T a g I n f o \ F o r m u l a < / K e y > < / a : K e y > < a : V a l u e   i : t y p e = " M e a s u r e G r i d V i e w S t a t e I D i a g r a m T a g A d d i t i o n a l I n f o " / > < / a : K e y V a l u e O f D i a g r a m O b j e c t K e y a n y T y p e z b w N T n L X > < a : K e y V a l u e O f D i a g r a m O b j e c t K e y a n y T y p e z b w N T n L X > < a : K e y > < K e y > M e a s u r e s \ e v _ s o l d _ m a k e r s \ T a g I n f o \ V a l u e < / K e y > < / a : K e y > < a : V a l u e   i : t y p e = " M e a s u r e G r i d V i e w S t a t e I D i a g r a m T a g A d d i t i o n a l I n f o " / > < / a : K e y V a l u e O f D i a g r a m O b j e c t K e y a n y T y p e z b w N T n L X > < a : K e y V a l u e O f D i a g r a m O b j e c t K e y a n y T y p e z b w N T n L X > < a : K e y > < K e y > M e a s u r e s \ q u a r t e r l y _ e v _ s o l d _ m a k e r s < / K e y > < / a : K e y > < a : V a l u e   i : t y p e = " M e a s u r e G r i d N o d e V i e w S t a t e " > < L a y e d O u t > t r u e < / L a y e d O u t > < R o w > 1 < / R o w > < / a : V a l u e > < / a : K e y V a l u e O f D i a g r a m O b j e c t K e y a n y T y p e z b w N T n L X > < a : K e y V a l u e O f D i a g r a m O b j e c t K e y a n y T y p e z b w N T n L X > < a : K e y > < K e y > M e a s u r e s \ q u a r t e r l y _ e v _ s o l d _ m a k e r s \ T a g I n f o \ F o r m u l a < / K e y > < / a : K e y > < a : V a l u e   i : t y p e = " M e a s u r e G r i d V i e w S t a t e I D i a g r a m T a g A d d i t i o n a l I n f o " / > < / a : K e y V a l u e O f D i a g r a m O b j e c t K e y a n y T y p e z b w N T n L X > < a : K e y V a l u e O f D i a g r a m O b j e c t K e y a n y T y p e z b w N T n L X > < a : K e y > < K e y > M e a s u r e s \ s t a r t i n g _ s o l d _ 2 0 2 2 < / K e y > < / a : K e y > < a : V a l u e   i : t y p e = " M e a s u r e G r i d N o d e V i e w S t a t e " > < L a y e d O u t > t r u e < / L a y e d O u t > < R o w > 2 < / R o w > < / a : V a l u e > < / a : K e y V a l u e O f D i a g r a m O b j e c t K e y a n y T y p e z b w N T n L X > < a : K e y V a l u e O f D i a g r a m O b j e c t K e y a n y T y p e z b w N T n L X > < a : K e y > < K e y > M e a s u r e s \ s t a r t i n g _ s o l d _ 2 0 2 2 \ T a g I n f o \ F o r m u l a < / K e y > < / a : K e y > < a : V a l u e   i : t y p e = " M e a s u r e G r i d V i e w S t a t e I D i a g r a m T a g A d d i t i o n a l I n f o " / > < / a : K e y V a l u e O f D i a g r a m O b j e c t K e y a n y T y p e z b w N T n L X > < a : K e y V a l u e O f D i a g r a m O b j e c t K e y a n y T y p e z b w N T n L X > < a : K e y > < K e y > M e a s u r e s \ s t a r t i n g _ s o l d _ 2 0 2 2 \ T a g I n f o \ V a l u e < / K e y > < / a : K e y > < a : V a l u e   i : t y p e = " M e a s u r e G r i d V i e w S t a t e I D i a g r a m T a g A d d i t i o n a l I n f o " / > < / a : K e y V a l u e O f D i a g r a m O b j e c t K e y a n y T y p e z b w N T n L X > < a : K e y V a l u e O f D i a g r a m O b j e c t K e y a n y T y p e z b w N T n L X > < a : K e y > < K e y > M e a s u r e s \ e n d i n g _ s o l d _ 2 0 2 4 < / K e y > < / a : K e y > < a : V a l u e   i : t y p e = " M e a s u r e G r i d N o d e V i e w S t a t e " > < L a y e d O u t > t r u e < / L a y e d O u t > < R o w > 3 < / R o w > < / a : V a l u e > < / a : K e y V a l u e O f D i a g r a m O b j e c t K e y a n y T y p e z b w N T n L X > < a : K e y V a l u e O f D i a g r a m O b j e c t K e y a n y T y p e z b w N T n L X > < a : K e y > < K e y > M e a s u r e s \ e n d i n g _ s o l d _ 2 0 2 4 \ T a g I n f o \ F o r m u l a < / K e y > < / a : K e y > < a : V a l u e   i : t y p e = " M e a s u r e G r i d V i e w S t a t e I D i a g r a m T a g A d d i t i o n a l I n f o " / > < / a : K e y V a l u e O f D i a g r a m O b j e c t K e y a n y T y p e z b w N T n L X > < a : K e y V a l u e O f D i a g r a m O b j e c t K e y a n y T y p e z b w N T n L X > < a : K e y > < K e y > M e a s u r e s \ e n d i n g _ s o l d _ 2 0 2 4 \ T a g I n f o \ V a l u e < / K e y > < / a : K e y > < a : V a l u e   i : t y p e = " M e a s u r e G r i d V i e w S t a t e I D i a g r a m T a g A d d i t i o n a l I n f o " / > < / a : K e y V a l u e O f D i a g r a m O b j e c t K e y a n y T y p e z b w N T n L X > < a : K e y V a l u e O f D i a g r a m O b j e c t K e y a n y T y p e z b w N T n L X > < a : K e y > < K e y > M e a s u r e s \ c a g r _ m a k e r s < / K e y > < / a : K e y > < a : V a l u e   i : t y p e = " M e a s u r e G r i d N o d e V i e w S t a t e " > < L a y e d O u t > t r u e < / L a y e d O u t > < R o w > 4 < / R o w > < / a : V a l u e > < / a : K e y V a l u e O f D i a g r a m O b j e c t K e y a n y T y p e z b w N T n L X > < a : K e y V a l u e O f D i a g r a m O b j e c t K e y a n y T y p e z b w N T n L X > < a : K e y > < K e y > M e a s u r e s \ c a g r _ m a k e r s \ T a g I n f o \ F o r m u l a < / K e y > < / a : K e y > < a : V a l u e   i : t y p e = " M e a s u r e G r i d V i e w S t a t e I D i a g r a m T a g A d d i t i o n a l I n f o " / > < / a : K e y V a l u e O f D i a g r a m O b j e c t K e y a n y T y p e z b w N T n L X > < a : K e y V a l u e O f D i a g r a m O b j e c t K e y a n y T y p e z b w N T n L X > < a : K e y > < K e y > M e a s u r e s \ c a g r _ m a k e r s \ T a g I n f o \ V a l u e 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 C o l u m n s \ v e h i c l e _ c a t e g o r y < / K e y > < / a : K e y > < a : V a l u e   i : t y p e = " M e a s u r e G r i d N o d e V i e w S t a t e " > < C o l u m n > 1 < / C o l u m n > < L a y e d O u t > t r u e < / L a y e d O u t > < / a : V a l u e > < / a : K e y V a l u e O f D i a g r a m O b j e c t K e y a n y T y p e z b w N T n L X > < a : K e y V a l u e O f D i a g r a m O b j e c t K e y a n y T y p e z b w N T n L X > < a : K e y > < K e y > C o l u m n s \ m a k e r < / K e y > < / a : K e y > < a : V a l u e   i : t y p e = " M e a s u r e G r i d N o d e V i e w S t a t e " > < C o l u m n > 2 < / C o l u m n > < L a y e d O u t > t r u e < / L a y e d O u t > < / a : V a l u e > < / a : K e y V a l u e O f D i a g r a m O b j e c t K e y a n y T y p e z b w N T n L X > < a : K e y V a l u e O f D i a g r a m O b j e c t K e y a n y T y p e z b w N T n L X > < a : K e y > < K e y > C o l u m n s \ e l e c t r i c _ v e h i c l e s _ s o l d < / K e y > < / a : K e y > < a : V a l u e   i : t y p e = " M e a s u r e G r i d N o d e V i e w S t a t e " > < C o l u m n > 3 < / C o l u m n > < L a y e d O u t > t r u e < / L a y e d O u t > < / a : V a l u e > < / a : K e y V a l u e O f D i a g r a m O b j e c t K e y a n y T y p e z b w N T n L X > < a : K e y V a l u e O f D i a g r a m O b j e c t K e y a n y T y p e z b w N T n L X > < a : K e y > < K e y > C o l u m n s \ d a t e   ( Y e a r ) < / K e y > < / a : K e y > < a : V a l u e   i : t y p e = " M e a s u r e G r i d N o d e V i e w S t a t e " > < C o l u m n > 4 < / C o l u m n > < L a y e d O u t > t r u e < / L a y e d O u t > < / a : V a l u e > < / a : K e y V a l u e O f D i a g r a m O b j e c t K e y a n y T y p e z b w N T n L X > < a : K e y V a l u e O f D i a g r a m O b j e c t K e y a n y T y p e z b w N T n L X > < a : K e y > < K e y > C o l u m n s \ d a t e   ( Q u a r t e r ) < / K e y > < / a : K e y > < a : V a l u e   i : t y p e = " M e a s u r e G r i d N o d e V i e w S t a t e " > < C o l u m n > 5 < / C o l u m n > < L a y e d O u t > t r u e < / L a y e d O u t > < / a : V a l u e > < / a : K e y V a l u e O f D i a g r a m O b j e c t K e y a n y T y p e z b w N T n L X > < a : K e y V a l u e O f D i a g r a m O b j e c t K e y a n y T y p e z b w N T n L X > < a : K e y > < K e y > C o l u m n s \ d a t e   ( M o n t h   I n d e x ) < / K e y > < / a : K e y > < a : V a l u e   i : t y p e = " M e a s u r e G r i d N o d e V i e w S t a t e " > < C o l u m n > 6 < / C o l u m n > < L a y e d O u t > t r u e < / L a y e d O u t > < / a : V a l u e > < / a : K e y V a l u e O f D i a g r a m O b j e c t K e y a n y T y p e z b w N T n L X > < a : K e y V a l u e O f D i a g r a m O b j e c t K e y a n y T y p e z b w N T n L X > < a : K e y > < K e y > C o l u m n s \ d a t e   ( M o n t h ) < / K e y > < / a : K e y > < a : V a l u e   i : t y p e = " M e a s u r e G r i d N o d e V i e w S t a t e " > < C o l u m n > 7 < / C o l u m n > < L a y e d O u t > t r u e < / L a y e d O u t > < / a : V a l u e > < / a : K e y V a l u e O f D i a g r a m O b j e c t K e y a n y T y p e z b w N T n L X > < a : K e y V a l u e O f D i a g r a m O b j e c t K e y a n y T y p e z b w N T n L X > < a : K e y > < K e y > L i n k s \ & l t ; C o l u m n s \ S u m   o f   e l e c t r i c _ v e h i c l e s _ s o l d & g t ; - & l t ; M e a s u r e s \ e l e c t r i c _ v e h i c l e s _ s o l d & g t ; < / K e y > < / a : K e y > < a : V a l u e   i : t y p e = " M e a s u r e G r i d V i e w S t a t e I D i a g r a m L i n k " / > < / a : K e y V a l u e O f D i a g r a m O b j e c t K e y a n y T y p e z b w N T n L X > < a : K e y V a l u e O f D i a g r a m O b j e c t K e y a n y T y p e z b w N T n L X > < a : K e y > < K e y > L i n k s \ & l t ; C o l u m n s \ S u m   o f   e l e c t r i c _ v e h i c l e s _ s o l d & g t ; - & l t ; M e a s u r e s \ e l e c t r i c _ v e h i c l e s _ s o l d & g t ; \ C O L U M N < / K e y > < / a : K e y > < a : V a l u e   i : t y p e = " M e a s u r e G r i d V i e w S t a t e I D i a g r a m L i n k E n d p o i n t " / > < / a : K e y V a l u e O f D i a g r a m O b j e c t K e y a n y T y p e z b w N T n L X > < a : K e y V a l u e O f D i a g r a m O b j e c t K e y a n y T y p e z b w N T n L X > < a : K e y > < K e y > L i n k s \ & l t ; C o l u m n s \ S u m   o f   e l e c t r i c _ v e h i c l e s _ s o l d & g t ; - & l t ; M e a s u r e s \ e l e c t r i c _ v e h i c l e s _ s o l d & g t ; \ M E A S U R E < / K e y > < / a : K e y > < a : V a l u e   i : t y p e = " M e a s u r e G r i d V i e w S t a t e I D i a g r a m L i n k E n d p o i n t " / > < / a : K e y V a l u e O f D i a g r a m O b j e c t K e y a n y T y p e z b w N T n L X > < a : K e y V a l u e O f D i a g r a m O b j e c t K e y a n y T y p e z b w N T n L X > < a : K e y > < K e y > L i n k s \ & l t ; C o l u m n s \ C o u n t   o f   m a k e r & g t ; - & l t ; M e a s u r e s \ m a k e r & g t ; < / K e y > < / a : K e y > < a : V a l u e   i : t y p e = " M e a s u r e G r i d V i e w S t a t e I D i a g r a m L i n k " / > < / a : K e y V a l u e O f D i a g r a m O b j e c t K e y a n y T y p e z b w N T n L X > < a : K e y V a l u e O f D i a g r a m O b j e c t K e y a n y T y p e z b w N T n L X > < a : K e y > < K e y > L i n k s \ & l t ; C o l u m n s \ C o u n t   o f   m a k e r & g t ; - & l t ; M e a s u r e s \ m a k e r & g t ; \ C O L U M N < / K e y > < / a : K e y > < a : V a l u e   i : t y p e = " M e a s u r e G r i d V i e w S t a t e I D i a g r a m L i n k E n d p o i n t " / > < / a : K e y V a l u e O f D i a g r a m O b j e c t K e y a n y T y p e z b w N T n L X > < a : K e y V a l u e O f D i a g r a m O b j e c t K e y a n y T y p e z b w N T n L X > < a : K e y > < K e y > L i n k s \ & l t ; C o l u m n s \ C o u n t   o f   m a k e r & g t ; - & l t ; M e a s u r e s \ m a k e r & g t ; \ M E A S U R E < / K e y > < / a : K e y > < a : V a l u e   i : t y p e = " M e a s u r e G r i d V i e w S t a t e I D i a g r a m L i n k E n d p o i n t " / > < / a : K e y V a l u e O f D i a g r a m O b j e c t K e y a n y T y p e z b w N T n L X > < / V i e w S t a t e s > < / D i a g r a m M a n a g e r . S e r i a l i z a b l e D i a g r a m > < / A r r a y O f D i a g r a m M a n a g e r . S e r i a l i z a b l e D i a g r a m > ] ] > < / C u s t o m C o n t e n t > < / G e m i n i > 
</file>

<file path=customXml/item32.xml>��< ? x m l   v e r s i o n = " 1 . 0 "   e n c o d i n g = " U T F - 1 6 " ? > < G e m i n i   x m l n s = " h t t p : / / g e m i n i / p i v o t c u s t o m i z a t i o n / P o w e r P i v o t V e r s i o n " > < C u s t o m C o n t e n t > < ! [ C D A T A [ 2 0 1 5 . 1 3 0 . 1 6 0 5 . 1 5 6 7 ] ] > < / C u s t o m C o n t e n t > < / G e m i n i > 
</file>

<file path=customXml/item33.xml>��< ? x m l   v e r s i o n = " 1 . 0 "   e n c o d i n g = " U T F - 1 6 " ? > < G e m i n i   x m l n s = " h t t p : / / g e m i n i / p i v o t c u s t o m i z a t i o n / f c f d 3 8 7 2 - 3 a 3 3 - 4 f 2 e - 8 4 f 9 - d 4 5 b 2 6 9 2 b b 5 f " > < C u s t o m C o n t e n t > < ! [ C D A T A [ < ? x m l   v e r s i o n = " 1 . 0 "   e n c o d i n g = " u t f - 1 6 " ? > < S e t t i n g s > < C a l c u l a t e d F i e l d s > < i t e m > < M e a s u r e N a m e > p e n e t r a t i o n _ r a t e < / M e a s u r e N a m e > < D i s p l a y N a m e > p e n e t r a t i o n _ r a t e 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 e v _ s o l d _ s t a t e < / M e a s u r e N a m e > < D i s p l a y N a m e > e v _ s o l d _ s t a t e < / D i s p l a y N a m e > < V i s i b l e > F a l s e < / V i s i b l e > < / i t e m > < i t e m > < M e a s u r e N a m e > t o t a l _ v e h i c l e _ s o l d _ s t a t e < / M e a s u r e N a m e > < D i s p l a y N a m e > t o t a l _ v e h i c l e _ s o l d _ s t a t e < / D i s p l a y N a m e > < V i s i b l e > F a l s e < / V i s i b l e > < / i t e m > < i t e m > < M e a s u r e N a m e > e v _ s o l d _ m a k e r s < / M e a s u r e N a m e > < D i s p l a y N a m e > e v _ s o l d _ m a k e r s < / 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34.xml>��< ? x m l   v e r s i o n = " 1 . 0 "   e n c o d i n g = " U T F - 1 6 " ? > < G e m i n i   x m l n s = " h t t p : / / g e m i n i / p i v o t c u s t o m i z a t i o n / b 3 1 6 1 9 9 c - 0 7 8 8 - 4 2 c e - 9 1 7 d - 4 9 9 7 6 0 0 5 5 e 3 7 " > < C u s t o m C o n t e n t > < ! [ C D A T A [ < ? x m l   v e r s i o n = " 1 . 0 "   e n c o d i n g = " u t f - 1 6 " ? > < S e t t i n g s > < C a l c u l a t e d F i e l d s > < i t e m > < M e a s u r e N a m e > p e n e t r a t i o n _ r a t e < / M e a s u r e N a m e > < D i s p l a y N a m e > p e n e t r a t i o n _ r a t e 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 e v _ s o l d _ s t a t e < / M e a s u r e N a m e > < D i s p l a y N a m e > e v _ s o l d _ s t a t e < / D i s p l a y N a m e > < V i s i b l e > F a l s e < / V i s i b l e > < / i t e m > < i t e m > < M e a s u r e N a m e > e v _ s o l d _ m a k e r s < / M e a s u r e N a m e > < D i s p l a y N a m e > e v _ s o l d _ m a k e r s < / 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C a l c u l a t e d F i e l d s > < S A H o s t H a s h > 0 < / S A H o s t H a s h > < G e m i n i F i e l d L i s t V i s i b l e > T r u e < / G e m i n i F i e l d L i s t V i s i b l e > < / S e t t i n g s > ] ] > < / C u s t o m C o n t e n t > < / G e m i n i > 
</file>

<file path=customXml/item35.xml>��< ? x m l   v e r s i o n = " 1 . 0 "   e n c o d i n g = " U T F - 1 6 " ? > < G e m i n i   x m l n s = " h t t p : / / g e m i n i / p i v o t c u s t o m i z a t i o n / L i n k e d T a b l e U p d a t e M o d e " > < C u s t o m C o n t e n t > < ! [ C D A T A [ T r u e ] ] > < / C u s t o m C o n t e n t > < / G e m i n i > 
</file>

<file path=customXml/item36.xml>��< ? x m l   v e r s i o n = " 1 . 0 "   e n c o d i n g = " U T F - 1 6 " ? > < G e m i n i   x m l n s = " h t t p : / / g e m i n i / p i v o t c u s t o m i z a t i o n / 1 d b 7 4 d a 5 - 3 2 9 0 - 4 c 9 f - b d d a - 6 b 6 9 e a f d a 4 2 8 " > < 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C a l c u l a t e d F i e l d s > < S A H o s t H a s h > 0 < / S A H o s t H a s h > < G e m i n i F i e l d L i s t V i s i b l e > T r u e < / G e m i n i F i e l d L i s t V i s i b l e > < / S e t t i n g s > ] ] > < / C u s t o m C o n t e n t > < / G e m i n i > 
</file>

<file path=customXml/item37.xml>��< ? x m l   v e r s i o n = " 1 . 0 "   e n c o d i n g = " U T F - 1 6 " ? > < G e m i n i   x m l n s = " h t t p : / / g e m i n i / p i v o t c u s t o m i z a t i o n / 8 9 5 e 7 5 2 c - a e 8 f - 4 4 4 b - 9 e 1 1 - d 1 1 2 d 3 5 b f b e 8 " > < 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38.xml>��< ? x m l   v e r s i o n = " 1 . 0 "   e n c o d i n g = " U T F - 1 6 " ? > < G e m i n i   x m l n s = " h t t p : / / g e m i n i / p i v o t c u s t o m i z a t i o n / e f b 7 e 8 4 3 - c f b 4 - 4 6 f 1 - 8 0 9 9 - a b 9 5 0 4 f f c 0 f 1 " > < 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39.xml>��< ? x m l   v e r s i o n = " 1 . 0 "   e n c o d i n g = " U T F - 1 6 " ? > < G e m i n i   x m l n s = " h t t p : / / g e m i n i / p i v o t c u s t o m i z a t i o n / S h o w H i d d e n " > < C u s t o m C o n t e n t > < ! [ C D A T A [ T r u e ] ] > < / C u s t o m C o n t e n t > < / G e m i n i > 
</file>

<file path=customXml/item4.xml>��< ? x m l   v e r s i o n = " 1 . 0 "   e n c o d i n g = " U T F - 1 6 " ? > < G e m i n i   x m l n s = " h t t p : / / g e m i n i / p i v o t c u s t o m i z a t i o n / 8 4 8 b 2 b 3 1 - 2 b 9 e - 4 d c c - a 2 0 0 - f f c 6 2 d 1 6 8 2 1 3 " > < 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C a l c u l a t e d F i e l d s > < S A H o s t H a s h > 0 < / S A H o s t H a s h > < G e m i n i F i e l d L i s t V i s i b l e > T r u e < / G e m i n i F i e l d L i s t V i s i b l e > < / S e t t i n g s > ] ] > < / C u s t o m C o n t e n t > < / G e m i n i > 
</file>

<file path=customXml/item40.xml>��< ? x m l   v e r s i o n = " 1 . 0 "   e n c o d i n g = " U T F - 1 6 " ? > < G e m i n i   x m l n s = " h t t p : / / g e m i n i / p i v o t c u s t o m i z a t i o n / e 3 0 0 3 1 2 0 - a 4 5 2 - 4 d c d - a 4 b b - f e 2 9 9 e 3 1 f 2 4 b " > < 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C a l c u l a t e d F i e l d s > < S A H o s t H a s h > 0 < / S A H o s t H a s h > < G e m i n i F i e l d L i s t V i s i b l e > T r u e < / G e m i n i F i e l d L i s t V i s i b l e > < / S e t t i n g s > ] ] > < / C u s t o m C o n t e n t > < / G e m i n i > 
</file>

<file path=customXml/item41.xml>��< ? x m l   v e r s i o n = " 1 . 0 "   e n c o d i n g = " U T F - 1 6 " ? > < G e m i n i   x m l n s = " h t t p : / / g e m i n i / p i v o t c u s t o m i z a t i o n / M a n u a l C a l c M o d e " > < C u s t o m C o n t e n t > < ! [ C D A T A [ F a l s e ] ] > < / C u s t o m C o n t e n t > < / G e m i n i > 
</file>

<file path=customXml/item42.xml>��< ? x m l   v e r s i o n = " 1 . 0 "   e n c o d i n g = " U T F - 1 6 " ? > < G e m i n i   x m l n s = " h t t p : / / g e m i n i / p i v o t c u s t o m i z a t i o n / 1 f e 3 b c 4 d - c 5 8 8 - 4 e 2 4 - b 1 8 4 - 0 c 7 d 3 6 8 8 7 1 a a " > < 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43.xml>��< ? x m l   v e r s i o n = " 1 . 0 "   e n c o d i n g = " U T F - 1 6 " ? > < G e m i n i   x m l n s = " h t t p : / / g e m i n i / p i v o t c u s t o m i z a t i o n / a 2 2 b 2 e 5 0 - 3 7 8 7 - 4 b c d - 8 5 e c - a 2 7 0 f 8 b 4 6 7 d c " > < 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C a l c u l a t e d F i e l d s > < S A H o s t H a s h > 0 < / S A H o s t H a s h > < G e m i n i F i e l d L i s t V i s i b l e > T r u e < / G e m i n i F i e l d L i s t V i s i b l e > < / S e t t i n g s > ] ] > < / C u s t o m C o n t e n t > < / G e m i n i > 
</file>

<file path=customXml/item44.xml>��< ? x m l   v e r s i o n = " 1 . 0 "   e n c o d i n g = " U T F - 1 6 " ? > < G e m i n i   x m l n s = " h t t p : / / g e m i n i / p i v o t c u s t o m i z a t i o n / b 9 f 4 2 6 a 8 - 6 c 5 e - 4 8 e 7 - 8 d 9 f - 1 e 5 3 f 1 7 b 1 8 a b " > < C u s t o m C o n t e n t > < ! [ C D A T A [ < ? x m l   v e r s i o n = " 1 . 0 "   e n c o d i n g = " u t f - 1 6 " ? > < S e t t i n g s > < C a l c u l a t e d F i e l d s > < i t e m > < M e a s u r e N a m e > p e n e t r a t i o n _ r a t e < / M e a s u r e N a m e > < D i s p l a y N a m e > p e n e t r a t i o n _ r a t e < / D i s p l a y N a m e > < V i s i b l e > F a l s e < / V i s i b l e > < / i t e m > < i t e m > < M e a s u r e N a m e > e v _ s a l e s _ s t a t e < / M e a s u r e N a m e > < D i s p l a y N a m e > e v _ s a l e s _ s t a t e < / D i s p l a y N a m e > < V i s i b l e > F a l s e < / V i s i b l e > < / i t e m > < i t e m > < M e a s u r e N a m e > t o t a l _ s a l e s _ s t a t e < / M e a s u r e N a m e > < D i s p l a y N a m e > t o t a l _ s a l e s _ s t a t e 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 e v _ s a l e s _ m a k e r s < / M e a s u r e N a m e > < D i s p l a y N a m e > e v _ s a l e s _ m a k e r s 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 c a g r _ m a k e r s < / M e a s u r e N a m e > < D i s p l a y N a m e > c a g r _ m a k e r s < / D i s p l a y N a m e > < V i s i b l e > F a l s e < / V i s i b l e > < / i t e m > < i t e m > < M e a s u r e N a m e > e v _ s a l e s _ 2 0 2 2 _ s t a t e s < / M e a s u r e N a m e > < D i s p l a y N a m e > e v _ s a l e s _ 2 0 2 2 _ s t a t e s < / D i s p l a y N a m e > < V i s i b l e > F a l s e < / V i s i b l e > < / i t e m > < i t e m > < M e a s u r e N a m e > e v _ s a l e s _ 2 0 2 4 _ s t a t e < / M e a s u r e N a m e > < D i s p l a y N a m e > e v _ s a l e s _ 2 0 2 4 _ s t a t e < / D i s p l a y N a m e > < V i s i b l e > F a l s e < / V i s i b l e > < / i t e m > < i t e m > < M e a s u r e N a m e > c a g r _ s t a t e < / M e a s u r e N a m e > < D i s p l a y N a m e > c a g r _ s t a t e < / D i s p l a y N a m e > < V i s i b l e > F a l s e < / V i s i b l e > < / i t e m > < / C a l c u l a t e d F i e l d s > < S A H o s t H a s h > 0 < / S A H o s t H a s h > < G e m i n i F i e l d L i s t V i s i b l e > T r u e < / G e m i n i F i e l d L i s t V i s i b l e > < / S e t t i n g s > ] ] > < / C u s t o m C o n t e n t > < / G e m i n i > 
</file>

<file path=customXml/item45.xml>��< ? x m l   v e r s i o n = " 1 . 0 "   e n c o d i n g = " U T F - 1 6 " ? > < G e m i n i   x m l n s = " h t t p : / / g e m i n i / p i v o t c u s t o m i z a t i o n / 2 6 9 2 8 8 9 f - 9 0 8 0 - 4 a d 9 - 9 a 1 b - 4 d f 4 8 4 f e f 3 b d " > < 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C a l c u l a t e d F i e l d s > < S A H o s t H a s h > 0 < / S A H o s t H a s h > < G e m i n i F i e l d L i s t V i s i b l e > T r u e < / G e m i n i F i e l d L i s t V i s i b l e > < / S e t t i n g s > ] ] > < / C u s t o m C o n t e n t > < / G e m i n i > 
</file>

<file path=customXml/item4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 C o l u m n s \ f i s c a l _ y e a r 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 e l e c t r i c _ v e h i c l e _ s a l e s _ b y _ s t a t e 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 e l e c t r i c _ v e h i c l e _ s a l e s _ b y _ s t a t e 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 C o l u m n s \ v e h i c l e _ c a t e g o r y < / K e y > < / a : K e y > < a : V a l u e   i : t y p e = " T a b l e W i d g e t B a s e V i e w S t a t e " / > < / a : K e y V a l u e O f D i a g r a m O b j e c t K e y a n y T y p e z b w N T n L X > < a : K e y V a l u e O f D i a g r a m O b j e c t K e y a n y T y p e z b w N T n L X > < a : K e y > < K e y > C o l u m n s \ e l e c t r i c _ v e h i c l e s _ s o l d < / K e y > < / a : K e y > < a : V a l u e   i : t y p e = " T a b l e W i d g e t B a s e V i e w S t a t e " / > < / a : K e y V a l u e O f D i a g r a m O b j e c t K e y a n y T y p e z b w N T n L X > < a : K e y V a l u e O f D i a g r a m O b j e c t K e y a n y T y p e z b w N T n L X > < a : K e y > < K e y > C o l u m n s \ t o t a l _ v e h i c l e s _ s o l d < / 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 d i m _ c h a r g i n g _ s t a t i o n s _ b y _ s t a t e 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 d i m _ c h a r g i n g _ s t a t i o n s _ b y _ s t a t e 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 C o l u m n s \ p u b l i c _ c h a r g i n g _ s t a t i o n s 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 e l e c t r i c _ v e h i c l e _ s a l e s _ b y _ m a k e r s 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 e l e c t r i c _ v e h i c l e _ s a l e s _ b y _ m a k e r s 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 C o l u m n s \ v e h i c l e _ c a t e g o r y < / K e y > < / a : K e y > < a : V a l u e   i : t y p e = " T a b l e W i d g e t B a s e V i e w S t a t e " / > < / a : K e y V a l u e O f D i a g r a m O b j e c t K e y a n y T y p e z b w N T n L X > < a : K e y V a l u e O f D i a g r a m O b j e c t K e y a n y T y p e z b w N T n L X > < a : K e y > < K e y > C o l u m n s \ m a k e r < / K e y > < / a : K e y > < a : V a l u e   i : t y p e = " T a b l e W i d g e t B a s e V i e w S t a t e " / > < / a : K e y V a l u e O f D i a g r a m O b j e c t K e y a n y T y p e z b w N T n L X > < a : K e y V a l u e O f D i a g r a m O b j e c t K e y a n y T y p e z b w N T n L X > < a : K e y > < K e y > C o l u m n s \ e l e c t r i c _ v e h i c l e s _ s o l d < / 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7.xml>��< ? x m l   v e r s i o n = " 1 . 0 "   e n c o d i n g = " U T F - 1 6 " ? > < G e m i n i   x m l n s = " h t t p : / / g e m i n i / p i v o t c u s t o m i z a t i o n / e f 6 d 7 d 7 5 - f 3 1 7 - 4 6 d 0 - 9 6 2 d - 1 7 0 8 9 9 d d 8 e c a " > < C u s t o m C o n t e n t > < ! [ C D A T A [ < ? x m l   v e r s i o n = " 1 . 0 "   e n c o d i n g = " u t f - 1 6 " ? > < S e t t i n g s > < C a l c u l a t e d F i e l d s > < i t e m > < M e a s u r e N a m e > p e n e t r a t i o n _ r a t e < / M e a s u r e N a m e > < D i s p l a y N a m e > p e n e t r a t i o n _ r a t e < / D i s p l a y N a m e > < V i s i b l e > F a l s e < / V i s i b l e > < / i t e m > < i t e m > < M e a s u r e N a m e > e v _ s a l e s _ s t a t e < / M e a s u r e N a m e > < D i s p l a y N a m e > e v _ s a l e s _ s t a t e < / D i s p l a y N a m e > < V i s i b l e > F a l s e < / V i s i b l e > < / i t e m > < i t e m > < M e a s u r e N a m e > t o t a l _ s a l e s _ s t a t e < / M e a s u r e N a m e > < D i s p l a y N a m e > t o t a l _ s a l e s _ s t a t e 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 e v _ s a l e s _ m a k e r s < / M e a s u r e N a m e > < D i s p l a y N a m e > e v _ s a l e s _ m a k e r s 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 c a g r _ m a k e r s < / M e a s u r e N a m e > < D i s p l a y N a m e > c a g r _ m a k e r s < / D i s p l a y N a m e > < V i s i b l e > F a l s e < / V i s i b l e > < / i t e m > < i t e m > < M e a s u r e N a m e > e v _ s a l e s _ 2 0 2 2 _ s t a t e s < / M e a s u r e N a m e > < D i s p l a y N a m e > e v _ s a l e s _ 2 0 2 2 _ s t a t e s < / D i s p l a y N a m e > < V i s i b l e > F a l s e < / V i s i b l e > < / i t e m > < i t e m > < M e a s u r e N a m e > e v _ s a l e s _ 2 0 2 4 _ s t a t e < / M e a s u r e N a m e > < D i s p l a y N a m e > e v _ s a l e s _ 2 0 2 4 _ s t a t e < / D i s p l a y N a m e > < V i s i b l e > F a l s e < / V i s i b l e > < / i t e m > < i t e m > < M e a s u r e N a m e > c a g r _ s t a t e < / M e a s u r e N a m e > < D i s p l a y N a m e > c a g r _ s t a t e < / D i s p l a y N a m e > < V i s i b l e > F a l s e < / V i s i b l e > < / i t e m > < / C a l c u l a t e d F i e l d s > < S A H o s t H a s h > 0 < / S A H o s t H a s h > < G e m i n i F i e l d L i s t V i s i b l e > T r u e < / G e m i n i F i e l d L i s t V i s i b l e > < / S e t t i n g s > ] ] > < / C u s t o m C o n t e n t > < / G e m i n i > 
</file>

<file path=customXml/item48.xml>��< ? x m l   v e r s i o n = " 1 . 0 "   e n c o d i n g = " U T F - 1 6 " ? > < G e m i n i   x m l n s = " h t t p : / / g e m i n i / p i v o t c u s t o m i z a t i o n / f 4 6 8 c 4 a f - 8 a 1 d - 4 8 9 4 - 8 3 b e - 3 e 0 5 0 9 c 8 b 7 9 4 " > < C u s t o m C o n t e n t > < ! [ C D A T A [ < ? x m l   v e r s i o n = " 1 . 0 "   e n c o d i n g = " u t f - 1 6 " ? > < S e t t i n g s > < C a l c u l a t e d F i e l d s > < i t e m > < M e a s u r e N a m e > p e n e t r a t i o n _ r a t e < / M e a s u r e N a m e > < D i s p l a y N a m e > p e n e t r a t i o n _ r a t e 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 e v _ s o l d _ s t a t e < / M e a s u r e N a m e > < D i s p l a y N a m e > e v _ s o l d _ s t a t e < / D i s p l a y N a m e > < V i s i b l e > F a l s e < / V i s i b l e > < / i t e m > < i t e m > < M e a s u r e N a m e > t o t a l _ v e h i c l e _ s o l d _ s t a t e < / M e a s u r e N a m e > < D i s p l a y N a m e > t o t a l _ v e h i c l e _ s o l d _ s t a t e < / D i s p l a y N a m e > < V i s i b l e > F a l s e < / V i s i b l e > < / i t e m > < i t e m > < M e a s u r e N a m e > e v _ s o l d _ m a k e r s < / M e a s u r e N a m e > < D i s p l a y N a m e > e v _ s o l d _ m a k e r s < / 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C a l c u l a t e d F i e l d s > < S A H o s t H a s h > 0 < / S A H o s t H a s h > < G e m i n i F i e l d L i s t V i s i b l e > T r u e < / G e m i n i F i e l d L i s t V i s i b l e > < / S e t t i n g s > ] ] > < / C u s t o m C o n t e n t > < / G e m i n i > 
</file>

<file path=customXml/item49.xml>��< ? x m l   v e r s i o n = " 1 . 0 "   e n c o d i n g = " U T F - 1 6 " ? > < G e m i n i   x m l n s = " h t t p : / / g e m i n i / p i v o t c u s t o m i z a t i o n / T a b l e X M L _ e l e c t r i c _ v e h i c l e _ s a l e s _ b y _ m a k e r s _ f 7 0 c 4 d 3 a - b e 6 9 - 4 3 8 6 - b 6 7 6 - 1 a 9 a 7 d 6 e 1 4 3 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 3 0 0 < / i n t > < / v a l u e > < / i t e m > < i t e m > < k e y > < s t r i n g > v e h i c l e _ c a t e g o r y < / s t r i n g > < / k e y > < v a l u e > < i n t > 1 8 3 < / i n t > < / v a l u e > < / i t e m > < i t e m > < k e y > < s t r i n g > m a k e r < / s t r i n g > < / k e y > < v a l u e > < i n t > 1 8 2 < / i n t > < / v a l u e > < / i t e m > < i t e m > < k e y > < s t r i n g > e l e c t r i c _ v e h i c l e s _ s o l d < / s t r i n g > < / k e y > < v a l u e > < i n t > 2 2 5 < / i n t > < / v a l u e > < / i t e m > < i t e m > < k e y > < s t r i n g > d a t e   ( Y e a r ) < / s t r i n g > < / k e y > < v a l u e > < i n t > 1 3 3 < / i n t > < / v a l u e > < / i t e m > < i t e m > < k e y > < s t r i n g > d a t e   ( Q u a r t e r ) < / s t r i n g > < / k e y > < v a l u e > < i n t > 1 5 7 < / i n t > < / v a l u e > < / i t e m > < i t e m > < k e y > < s t r i n g > d a t e   ( M o n t h   I n d e x ) < / s t r i n g > < / k e y > < v a l u e > < i n t > 1 9 9 < / i n t > < / v a l u e > < / i t e m > < i t e m > < k e y > < s t r i n g > d a t e   ( M o n t h ) < / s t r i n g > < / k e y > < v a l u e > < i n t > 1 4 7 < / i n t > < / v a l u e > < / i t e m > < / C o l u m n W i d t h s > < C o l u m n D i s p l a y I n d e x > < i t e m > < k e y > < s t r i n g > d a t e < / s t r i n g > < / k e y > < v a l u e > < i n t > 0 < / i n t > < / v a l u e > < / i t e m > < i t e m > < k e y > < s t r i n g > v e h i c l e _ c a t e g o r y < / s t r i n g > < / k e y > < v a l u e > < i n t > 1 < / i n t > < / v a l u e > < / i t e m > < i t e m > < k e y > < s t r i n g > m a k e r < / s t r i n g > < / k e y > < v a l u e > < i n t > 2 < / i n t > < / v a l u e > < / i t e m > < i t e m > < k e y > < s t r i n g > e l e c t r i c _ v e h i c l e s _ s o l d < / s t r i n g > < / k e y > < v a l u e > < i n t > 3 < / i n t > < / v a l u e > < / i t e m > < i t e m > < k e y > < s t r i n g > d a t e   ( Y e a r ) < / s t r i n g > < / k e y > < v a l u e > < i n t > 4 < / i n t > < / v a l u e > < / i t e m > < i t e m > < k e y > < s t r i n g > d a t e   ( Q u a r t e r ) < / s t r i n g > < / k e y > < v a l u e > < i n t > 5 < / i n t > < / v a l u e > < / i t e m > < i t e m > < k e y > < s t r i n g > d a t e   ( M o n t h   I n d e x ) < / s t r i n g > < / k e y > < v a l u e > < i n t > 6 < / i n t > < / v a l u e > < / i t e m > < i t e m > < k e y > < s t r i n g > d a t e   ( M o n t h ) < / s t r i n g > < / k e y > < v a l u e > < i n t > 7 < / 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9 7 6 f 8 6 1 7 - 0 a f 2 - 4 2 8 2 - a 6 b 0 - 9 c 2 f 1 e d 4 8 2 8 1 " > < 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 T r u e < / V i s i b l e > < / i t e m > < i t e m > < M e a s u r e N a m e > t o t a l _ m a k e r s < / M e a s u r e N a m e > < D i s p l a y N a m e > t o t a l _ m a k e r s < / D i s p l a y N a m e > < V i s i b l e > F a l s e < / V i s i b l e > < / i t e m > < / C a l c u l a t e d F i e l d s > < S A H o s t H a s h > 0 < / S A H o s t H a s h > < G e m i n i F i e l d L i s t V i s i b l e > T r u e < / G e m i n i F i e l d L i s t V i s i b l e > < / S e t t i n g s > ] ] > < / C u s t o m C o n t e n t > < / G e m i n i > 
</file>

<file path=customXml/item50.xml>��< ? x m l   v e r s i o n = " 1 . 0 "   e n c o d i n g = " U T F - 1 6 " ? > < G e m i n i   x m l n s = " h t t p : / / g e m i n i / p i v o t c u s t o m i z a t i o n / 4 d 5 4 9 d b e - 2 b 0 7 - 4 1 2 5 - b 2 e a - 4 3 1 0 5 c 9 e 7 6 b 1 " > < C u s t o m C o n t e n t > < ! [ C D A T A [ < ? x m l   v e r s i o n = " 1 . 0 "   e n c o d i n g = " u t f - 1 6 " ? > < S e t t i n g s > < C a l c u l a t e d F i e l d s > < i t e m > < M e a s u r e N a m e > p e n e t r a t i o n _ r a t e < / M e a s u r e N a m e > < D i s p l a y N a m e > p e n e t r a t i o n _ r a t e 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 e v _ s o l d _ s t a t e < / M e a s u r e N a m e > < D i s p l a y N a m e > e v _ s o l d _ s t a t e < / D i s p l a y N a m e > < V i s i b l e > F a l s e < / V i s i b l e > < / i t e m > < i t e m > < M e a s u r e N a m e > t o t a l _ v e h i c l e _ s o l d _ s t a t e < / M e a s u r e N a m e > < D i s p l a y N a m e > t o t a l _ v e h i c l e _ s o l d _ s t a t e < / D i s p l a y N a m e > < V i s i b l e > F a l s e < / V i s i b l e > < / i t e m > < i t e m > < M e a s u r e N a m e > e v _ s o l d _ m a k e r s < / M e a s u r e N a m e > < D i s p l a y N a m e > e v _ s o l d _ m a k e r s < / 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C a l c u l a t e d F i e l d s > < S A H o s t H a s h > 0 < / S A H o s t H a s h > < G e m i n i F i e l d L i s t V i s i b l e > T r u e < / G e m i n i F i e l d L i s t V i s i b l e > < / S e t t i n g s > ] ] > < / C u s t o m C o n t e n t > < / G e m i n i > 
</file>

<file path=customXml/item51.xml>��< ? x m l   v e r s i o n = " 1 . 0 "   e n c o d i n g = " U T F - 1 6 " ? > < G e m i n i   x m l n s = " h t t p : / / g e m i n i / p i v o t c u s t o m i z a t i o n / a 4 5 2 e 8 7 0 - 4 3 1 b - 4 1 7 1 - 9 5 8 1 - e 7 4 7 f 2 6 f 2 6 c 5 " > < 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C a l c u l a t e d F i e l d s > < S A H o s t H a s h > 0 < / S A H o s t H a s h > < G e m i n i F i e l d L i s t V i s i b l e > T r u e < / G e m i n i F i e l d L i s t V i s i b l e > < / S e t t i n g s > ] ] > < / C u s t o m C o n t e n t > < / G e m i n i > 
</file>

<file path=customXml/item52.xml>��< ? x m l   v e r s i o n = " 1 . 0 "   e n c o d i n g = " U T F - 1 6 " ? > < G e m i n i   x m l n s = " h t t p : / / g e m i n i / p i v o t c u s t o m i z a t i o n / a 5 a 2 7 2 f 9 - b 9 e e - 4 6 0 d - b 2 8 d - 9 d 1 b 2 7 9 6 4 a 3 3 " > < 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53.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54.xml>��< ? x m l   v e r s i o n = " 1 . 0 "   e n c o d i n g = " U T F - 1 6 " ? > < G e m i n i   x m l n s = " h t t p : / / g e m i n i / p i v o t c u s t o m i z a t i o n / R e l a t i o n s h i p A u t o D e t e c t i o n E n a b l e d " > < C u s t o m C o n t e n t > < ! [ C D A T A [ T r u e ] ] > < / C u s t o m C o n t e n t > < / G e m i n i > 
</file>

<file path=customXml/item55.xml>��< ? x m l   v e r s i o n = " 1 . 0 "   e n c o d i n g = " U T F - 1 6 " ? > < G e m i n i   x m l n s = " h t t p : / / g e m i n i / p i v o t c u s t o m i z a t i o n / 5 3 a 3 5 a 8 3 - b e d 8 - 4 2 9 6 - b 7 a 7 - 8 7 3 0 c d 8 b b 0 8 1 " > < 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 T r u e < / V i s i b l e > < / i t e m > < i t e m > < M e a s u r e N a m e > t o t a l _ m a k e r s < / M e a s u r e N a m e > < D i s p l a y N a m e > t o t a l _ m a k e r s < / D i s p l a y N a m e > < V i s i b l e > T r u e < / V i s i b l e > < / i t e m > < / C a l c u l a t e d F i e l d s > < S A H o s t H a s h > 0 < / S A H o s t H a s h > < G e m i n i F i e l d L i s t V i s i b l e > T r u e < / G e m i n i F i e l d L i s t V i s i b l e > < / S e t t i n g s > ] ] > < / C u s t o m C o n t e n t > < / G e m i n i > 
</file>

<file path=customXml/item56.xml>��< ? x m l   v e r s i o n = " 1 . 0 "   e n c o d i n g = " U T F - 1 6 " ? > < G e m i n i   x m l n s = " h t t p : / / g e m i n i / p i v o t c u s t o m i z a t i o n / 2 9 8 8 a d 7 2 - 8 b d 1 - 4 2 c 2 - 9 7 b 9 - a 9 4 6 8 9 3 f c 9 4 7 " > < 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57.xml>��< ? x m l   v e r s i o n = " 1 . 0 "   e n c o d i n g = " U T F - 1 6 " ? > < G e m i n i   x m l n s = " h t t p : / / g e m i n i / p i v o t c u s t o m i z a t i o n / S a n d b o x N o n E m p t y " > < C u s t o m C o n t e n t > < ! [ C D A T A [ 1 ] ] > < / C u s t o m C o n t e n t > < / G e m i n i > 
</file>

<file path=customXml/item5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 d i m _ d a t e _ a 9 5 3 7 9 f c - 9 5 3 e - 4 a 8 c - a 6 8 2 - 8 6 a 9 b e 0 4 2 a d a < / K e y > < V a l u e   x m l n s : a = " h t t p : / / s c h e m a s . d a t a c o n t r a c t . o r g / 2 0 0 4 / 0 7 / M i c r o s o f t . A n a l y s i s S e r v i c e s . C o m m o n " > < a : H a s F o c u s > t r u e < / a : H a s F o c u s > < a : S i z e A t D p i 9 6 > 1 1 7 < / a : S i z e A t D p i 9 6 > < a : V i s i b l e > t r u e < / a : V i s i b l e > < / V a l u e > < / K e y V a l u e O f s t r i n g S a n d b o x E d i t o r . M e a s u r e G r i d S t a t e S c d E 3 5 R y > < K e y V a l u e O f s t r i n g S a n d b o x E d i t o r . M e a s u r e G r i d S t a t e S c d E 3 5 R y > < K e y > e l e c t r i c _ v e h i c l e _ s a l e s _ b y _ m a k e r s _ f 7 0 c 4 d 3 a - b e 6 9 - 4 3 8 6 - b 6 7 6 - 1 a 9 a 7 d 6 e 1 4 3 1 < / K e y > < V a l u e   x m l n s : a = " h t t p : / / s c h e m a s . d a t a c o n t r a c t . o r g / 2 0 0 4 / 0 7 / M i c r o s o f t . A n a l y s i s S e r v i c e s . C o m m o n " > < a : H a s F o c u s > f a l s e < / a : H a s F o c u s > < a : S i z e A t D p i 9 6 > 1 1 7 < / a : S i z e A t D p i 9 6 > < a : V i s i b l e > t r u e < / a : V i s i b l e > < / V a l u e > < / K e y V a l u e O f s t r i n g S a n d b o x E d i t o r . M e a s u r e G r i d S t a t e S c d E 3 5 R y > < K e y V a l u e O f s t r i n g S a n d b o x E d i t o r . M e a s u r e G r i d S t a t e S c d E 3 5 R y > < K e y > e l e c t r i c _ v e h i c l e _ s a l e s _ b y _ s t a t e _ b 7 f b a 2 d 1 - 1 b 2 4 - 4 2 b 9 - 8 6 b f - 7 f c 2 6 3 d e a f 1 1 < / K e y > < V a l u e   x m l n s : a = " h t t p : / / s c h e m a s . d a t a c o n t r a c t . o r g / 2 0 0 4 / 0 7 / M i c r o s o f t . A n a l y s i s S e r v i c e s . C o m m o n " > < a : H a s F o c u s > t r u e < / a : H a s F o c u s > < a : S i z e A t D p i 9 6 > 1 1 7 < / a : S i z e A t D p i 9 6 > < a : V i s i b l e > t r u e < / a : V i s i b l e > < / V a l u e > < / K e y V a l u e O f s t r i n g S a n d b o x E d i t o r . M e a s u r e G r i d S t a t e S c d E 3 5 R y > < K e y V a l u e O f s t r i n g S a n d b o x E d i t o r . M e a s u r e G r i d S t a t e S c d E 3 5 R y > < K e y > d i m _ c h a r g i n g _ s t a t i o n s _ b y _ s t a t e _ 0 d 4 8 a d 1 4 - 9 a d 3 - 4 c 2 5 - 9 b 7 3 - 2 1 6 c 9 8 a a a d 4 b < / 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59.xml>��< ? x m l   v e r s i o n = " 1 . 0 "   e n c o d i n g = " U T F - 1 6 " ? > < G e m i n i   x m l n s = " h t t p : / / g e m i n i / p i v o t c u s t o m i z a t i o n / d f 7 2 e 7 c f - 2 e 0 6 - 4 9 3 b - 9 9 c b - 5 d 1 b 2 1 d 5 a 7 c c " > < 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M e a s u r e N a m e > < D i s p l a y N a m e > t o t a l _ v e h i c l e _ s o l d < / 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 c a g r _ m a k e r s < / M e a s u r e N a m e > < D i s p l a y N a m e > c a g r _ m a k e r s < / D i s p l a y N a m e > < V i s i b l e > F a l s e < / V i s i b l e > < / i t e m > < i t e m > < M e a s u r e N a m e > e v _ s a l e s _ 2 0 2 2 _ s t a t e s < / M e a s u r e N a m e > < D i s p l a y N a m e > e v _ s a l e s _ 2 0 2 2 _ s t a t e s < / D i s p l a y N a m e > < V i s i b l e > F a l s e < / V i s i b l e > < / i t e m > < i t e m > < M e a s u r e N a m e > e v _ s a l e s _ 2 0 2 4 _ s t a t e < / M e a s u r e N a m e > < D i s p l a y N a m e > e v _ s a l e s _ 2 0 2 4 _ s t a t e < / D i s p l a y N a m e > < V i s i b l e > F a l s e < / V i s i b l e > < / i t e m > < i t e m > < M e a s u r e N a m e > c a g r _ s t a t e < / M e a s u r e N a m e > < D i s p l a y N a m e > c a g r _ s t a t e < / D i s p l a y N a m e > < V i s i b l e > F a l s e < / V i s i b l e > < / i t e m > < / C a l c u l a t e d F i e l d s > < S A H o s t H a s h > 0 < / S A H o s t H a s h > < G e m i n i F i e l d L i s t V i s i b l e > T r u e < / G e m i n i F i e l d L i s t V i s i b l e > < / S e t t i n g s > ] ] > < / C u s t o m C o n t e n t > < / G e m i n i > 
</file>

<file path=customXml/item6.xml>��< ? x m l   v e r s i o n = " 1 . 0 "   e n c o d i n g = " U T F - 1 6 " ? > < G e m i n i   x m l n s = " h t t p : / / g e m i n i / p i v o t c u s t o m i z a t i o n / C l i e n t W i n d o w X M L " > < C u s t o m C o n t e n t > < ! [ C D A T A [ e l e c t r i c _ v e h i c l e _ s a l e s _ b y _ m a k e r s _ f 7 0 c 4 d 3 a - b e 6 9 - 4 3 8 6 - b 6 7 6 - 1 a 9 a 7 d 6 e 1 4 3 1 ] ] > < / C u s t o m C o n t e n t > < / G e m i n i > 
</file>

<file path=customXml/item60.xml>��< ? x m l   v e r s i o n = " 1 . 0 "   e n c o d i n g = " U T F - 1 6 " ? > < G e m i n i   x m l n s = " h t t p : / / g e m i n i / p i v o t c u s t o m i z a t i o n / 8 4 a c 6 d 5 2 - a 5 3 2 - 4 1 0 f - a 3 e c - b 7 9 0 7 0 2 7 8 d f 9 " > < 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61.xml>��< ? x m l   v e r s i o n = " 1 . 0 "   e n c o d i n g = " U T F - 1 6 " ? > < G e m i n i   x m l n s = " h t t p : / / g e m i n i / p i v o t c u s t o m i z a t i o n / 6 b 3 2 0 3 2 5 - 2 6 f e - 4 e 0 2 - a 7 8 1 - 3 b a 4 4 0 7 6 f 5 a e " > < 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C a l c u l a t e d F i e l d s > < S A H o s t H a s h > 0 < / S A H o s t H a s h > < G e m i n i F i e l d L i s t V i s i b l e > T r u e < / G e m i n i F i e l d L i s t V i s i b l e > < / S e t t i n g s > ] ] > < / C u s t o m C o n t e n t > < / G e m i n i > 
</file>

<file path=customXml/item7.xml>��< ? x m l   v e r s i o n = " 1 . 0 "   e n c o d i n g = " U T F - 1 6 " ? > < G e m i n i   x m l n s = " h t t p : / / g e m i n i / p i v o t c u s t o m i z a t i o n / T a b l e O r d e r " > < C u s t o m C o n t e n t > < ! [ C D A T A [ d i m _ d a t e _ a 9 5 3 7 9 f c - 9 5 3 e - 4 a 8 c - a 6 8 2 - 8 6 a 9 b e 0 4 2 a d a , e l e c t r i c _ v e h i c l e _ s a l e s _ b y _ m a k e r s _ f 7 0 c 4 d 3 a - b e 6 9 - 4 3 8 6 - b 6 7 6 - 1 a 9 a 7 d 6 e 1 4 3 1 , e l e c t r i c _ v e h i c l e _ s a l e s _ b y _ s t a t e _ b 7 f b a 2 d 1 - 1 b 2 4 - 4 2 b 9 - 8 6 b f - 7 f c 2 6 3 d e a f 1 1 , d i m _ c h a r g i n g _ s t a t i o n s _ b y _ s t a t e _ 0 d 4 8 a d 1 4 - 9 a d 3 - 4 c 2 5 - 9 b 7 3 - 2 1 6 c 9 8 a a a d 4 b ] ] > < / 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 2 0 2 4 - 0 9 - 0 4 T 0 0 : 1 9 : 1 4 . 5 8 9 7 2 3 9 + 0 5 : 3 0 < / L a s t P r o c e s s e d T i m e > < / D a t a M o d e l i n g S a n d b o x . S e r i a l i z e d S a n d b o x E r r o r C a c h e > ] ] > < / C u s t o m C o n t e n t > < / G e m i n i > 
</file>

<file path=customXml/item9.xml>��< ? x m l   v e r s i o n = " 1 . 0 "   e n c o d i n g = " U T F - 1 6 " ? > < G e m i n i   x m l n s = " h t t p : / / g e m i n i / p i v o t c u s t o m i z a t i o n / f 3 b 6 a 6 6 8 - 3 d 0 f - 4 0 1 0 - b c b e - 8 1 7 c 5 1 d c 0 3 f b " > < 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83E59758-95C2-4A7A-9E73-A19AE9FCE030}">
  <ds:schemaRefs/>
</ds:datastoreItem>
</file>

<file path=customXml/itemProps10.xml><?xml version="1.0" encoding="utf-8"?>
<ds:datastoreItem xmlns:ds="http://schemas.openxmlformats.org/officeDocument/2006/customXml" ds:itemID="{AA240A9C-BD74-4C10-A66C-5345CCC31BC7}">
  <ds:schemaRefs/>
</ds:datastoreItem>
</file>

<file path=customXml/itemProps11.xml><?xml version="1.0" encoding="utf-8"?>
<ds:datastoreItem xmlns:ds="http://schemas.openxmlformats.org/officeDocument/2006/customXml" ds:itemID="{FC28DF3A-10E3-4102-B49C-356B58646BC0}">
  <ds:schemaRefs/>
</ds:datastoreItem>
</file>

<file path=customXml/itemProps12.xml><?xml version="1.0" encoding="utf-8"?>
<ds:datastoreItem xmlns:ds="http://schemas.openxmlformats.org/officeDocument/2006/customXml" ds:itemID="{602D9DCF-20A8-4DC8-A798-EFEFC400D13B}">
  <ds:schemaRefs/>
</ds:datastoreItem>
</file>

<file path=customXml/itemProps13.xml><?xml version="1.0" encoding="utf-8"?>
<ds:datastoreItem xmlns:ds="http://schemas.openxmlformats.org/officeDocument/2006/customXml" ds:itemID="{252542BB-EF00-4486-A608-7450E7CE27B3}">
  <ds:schemaRefs/>
</ds:datastoreItem>
</file>

<file path=customXml/itemProps14.xml><?xml version="1.0" encoding="utf-8"?>
<ds:datastoreItem xmlns:ds="http://schemas.openxmlformats.org/officeDocument/2006/customXml" ds:itemID="{CCBD0E01-6C26-417A-81D3-CBEF489B0639}">
  <ds:schemaRefs/>
</ds:datastoreItem>
</file>

<file path=customXml/itemProps15.xml><?xml version="1.0" encoding="utf-8"?>
<ds:datastoreItem xmlns:ds="http://schemas.openxmlformats.org/officeDocument/2006/customXml" ds:itemID="{2B66389C-5A77-48EC-AFBC-7E2F79164D20}">
  <ds:schemaRefs/>
</ds:datastoreItem>
</file>

<file path=customXml/itemProps16.xml><?xml version="1.0" encoding="utf-8"?>
<ds:datastoreItem xmlns:ds="http://schemas.openxmlformats.org/officeDocument/2006/customXml" ds:itemID="{095E69F6-E8C0-41D3-A5F5-1B62B262B6BA}">
  <ds:schemaRefs/>
</ds:datastoreItem>
</file>

<file path=customXml/itemProps17.xml><?xml version="1.0" encoding="utf-8"?>
<ds:datastoreItem xmlns:ds="http://schemas.openxmlformats.org/officeDocument/2006/customXml" ds:itemID="{427D33C9-8BE7-428F-9F4A-5D8D938C8D26}">
  <ds:schemaRefs/>
</ds:datastoreItem>
</file>

<file path=customXml/itemProps18.xml><?xml version="1.0" encoding="utf-8"?>
<ds:datastoreItem xmlns:ds="http://schemas.openxmlformats.org/officeDocument/2006/customXml" ds:itemID="{13128AA3-6832-49EC-8C21-AA8E99035C08}">
  <ds:schemaRefs/>
</ds:datastoreItem>
</file>

<file path=customXml/itemProps19.xml><?xml version="1.0" encoding="utf-8"?>
<ds:datastoreItem xmlns:ds="http://schemas.openxmlformats.org/officeDocument/2006/customXml" ds:itemID="{84DF0D15-B64B-4C26-A24E-31949491B125}">
  <ds:schemaRefs/>
</ds:datastoreItem>
</file>

<file path=customXml/itemProps2.xml><?xml version="1.0" encoding="utf-8"?>
<ds:datastoreItem xmlns:ds="http://schemas.openxmlformats.org/officeDocument/2006/customXml" ds:itemID="{40741492-6344-45DF-9FB6-1344EAE5CDD7}">
  <ds:schemaRefs/>
</ds:datastoreItem>
</file>

<file path=customXml/itemProps20.xml><?xml version="1.0" encoding="utf-8"?>
<ds:datastoreItem xmlns:ds="http://schemas.openxmlformats.org/officeDocument/2006/customXml" ds:itemID="{046FA69D-BE85-48C3-98A0-3324C7D3A9B9}">
  <ds:schemaRefs>
    <ds:schemaRef ds:uri="http://schemas.microsoft.com/DataMashup"/>
  </ds:schemaRefs>
</ds:datastoreItem>
</file>

<file path=customXml/itemProps21.xml><?xml version="1.0" encoding="utf-8"?>
<ds:datastoreItem xmlns:ds="http://schemas.openxmlformats.org/officeDocument/2006/customXml" ds:itemID="{BB9C70B7-305F-4B1C-B2FC-233B2910458E}">
  <ds:schemaRefs/>
</ds:datastoreItem>
</file>

<file path=customXml/itemProps22.xml><?xml version="1.0" encoding="utf-8"?>
<ds:datastoreItem xmlns:ds="http://schemas.openxmlformats.org/officeDocument/2006/customXml" ds:itemID="{1402FEB3-8A08-41E5-BA82-05D4890E9B9F}">
  <ds:schemaRefs/>
</ds:datastoreItem>
</file>

<file path=customXml/itemProps23.xml><?xml version="1.0" encoding="utf-8"?>
<ds:datastoreItem xmlns:ds="http://schemas.openxmlformats.org/officeDocument/2006/customXml" ds:itemID="{A57A25FC-104A-4019-8D5B-04165427BE49}">
  <ds:schemaRefs/>
</ds:datastoreItem>
</file>

<file path=customXml/itemProps24.xml><?xml version="1.0" encoding="utf-8"?>
<ds:datastoreItem xmlns:ds="http://schemas.openxmlformats.org/officeDocument/2006/customXml" ds:itemID="{020C8F17-5913-4AC3-8562-ECBEB3AD68AD}">
  <ds:schemaRefs/>
</ds:datastoreItem>
</file>

<file path=customXml/itemProps25.xml><?xml version="1.0" encoding="utf-8"?>
<ds:datastoreItem xmlns:ds="http://schemas.openxmlformats.org/officeDocument/2006/customXml" ds:itemID="{1D017381-261B-4486-8486-8FEB82B5F1AE}">
  <ds:schemaRefs/>
</ds:datastoreItem>
</file>

<file path=customXml/itemProps26.xml><?xml version="1.0" encoding="utf-8"?>
<ds:datastoreItem xmlns:ds="http://schemas.openxmlformats.org/officeDocument/2006/customXml" ds:itemID="{113C42E1-20F6-4FD1-B399-28E34EE058B6}">
  <ds:schemaRefs/>
</ds:datastoreItem>
</file>

<file path=customXml/itemProps27.xml><?xml version="1.0" encoding="utf-8"?>
<ds:datastoreItem xmlns:ds="http://schemas.openxmlformats.org/officeDocument/2006/customXml" ds:itemID="{055D7D30-5C54-4BBB-8F76-E1E25D9F9FB7}">
  <ds:schemaRefs/>
</ds:datastoreItem>
</file>

<file path=customXml/itemProps28.xml><?xml version="1.0" encoding="utf-8"?>
<ds:datastoreItem xmlns:ds="http://schemas.openxmlformats.org/officeDocument/2006/customXml" ds:itemID="{2C1ECE96-29C3-48CA-AA1B-FEAFF9CD6820}">
  <ds:schemaRefs/>
</ds:datastoreItem>
</file>

<file path=customXml/itemProps29.xml><?xml version="1.0" encoding="utf-8"?>
<ds:datastoreItem xmlns:ds="http://schemas.openxmlformats.org/officeDocument/2006/customXml" ds:itemID="{5A84DF43-3B67-4787-81A2-FD234FA98EA8}">
  <ds:schemaRefs/>
</ds:datastoreItem>
</file>

<file path=customXml/itemProps3.xml><?xml version="1.0" encoding="utf-8"?>
<ds:datastoreItem xmlns:ds="http://schemas.openxmlformats.org/officeDocument/2006/customXml" ds:itemID="{156CC575-AE6A-4AD8-8B9D-093B92EB881A}">
  <ds:schemaRefs/>
</ds:datastoreItem>
</file>

<file path=customXml/itemProps30.xml><?xml version="1.0" encoding="utf-8"?>
<ds:datastoreItem xmlns:ds="http://schemas.openxmlformats.org/officeDocument/2006/customXml" ds:itemID="{F67E94F8-F55B-405E-9420-4EA2F46BE7BB}">
  <ds:schemaRefs/>
</ds:datastoreItem>
</file>

<file path=customXml/itemProps31.xml><?xml version="1.0" encoding="utf-8"?>
<ds:datastoreItem xmlns:ds="http://schemas.openxmlformats.org/officeDocument/2006/customXml" ds:itemID="{F05F2AAF-B83E-48D0-A69A-B4D026CBFB2B}">
  <ds:schemaRefs/>
</ds:datastoreItem>
</file>

<file path=customXml/itemProps32.xml><?xml version="1.0" encoding="utf-8"?>
<ds:datastoreItem xmlns:ds="http://schemas.openxmlformats.org/officeDocument/2006/customXml" ds:itemID="{DB4307C7-D67A-4071-A2D9-CCDBA0D60036}">
  <ds:schemaRefs/>
</ds:datastoreItem>
</file>

<file path=customXml/itemProps33.xml><?xml version="1.0" encoding="utf-8"?>
<ds:datastoreItem xmlns:ds="http://schemas.openxmlformats.org/officeDocument/2006/customXml" ds:itemID="{91FCBBF5-31D8-4B46-B98C-829A0596D589}">
  <ds:schemaRefs/>
</ds:datastoreItem>
</file>

<file path=customXml/itemProps34.xml><?xml version="1.0" encoding="utf-8"?>
<ds:datastoreItem xmlns:ds="http://schemas.openxmlformats.org/officeDocument/2006/customXml" ds:itemID="{70895EF8-8465-4897-B3E7-B3A60E152D6A}">
  <ds:schemaRefs/>
</ds:datastoreItem>
</file>

<file path=customXml/itemProps35.xml><?xml version="1.0" encoding="utf-8"?>
<ds:datastoreItem xmlns:ds="http://schemas.openxmlformats.org/officeDocument/2006/customXml" ds:itemID="{0F599DB4-FA3D-4A01-B810-E8965DA645F9}">
  <ds:schemaRefs/>
</ds:datastoreItem>
</file>

<file path=customXml/itemProps36.xml><?xml version="1.0" encoding="utf-8"?>
<ds:datastoreItem xmlns:ds="http://schemas.openxmlformats.org/officeDocument/2006/customXml" ds:itemID="{E9A2279A-287C-4895-8E0A-5EFB0B1F4DDD}">
  <ds:schemaRefs/>
</ds:datastoreItem>
</file>

<file path=customXml/itemProps37.xml><?xml version="1.0" encoding="utf-8"?>
<ds:datastoreItem xmlns:ds="http://schemas.openxmlformats.org/officeDocument/2006/customXml" ds:itemID="{767B0A3A-1F84-41B3-89BB-EBD71405DCF2}">
  <ds:schemaRefs/>
</ds:datastoreItem>
</file>

<file path=customXml/itemProps38.xml><?xml version="1.0" encoding="utf-8"?>
<ds:datastoreItem xmlns:ds="http://schemas.openxmlformats.org/officeDocument/2006/customXml" ds:itemID="{69971683-8EBD-47A4-9192-AC182D056ECC}">
  <ds:schemaRefs/>
</ds:datastoreItem>
</file>

<file path=customXml/itemProps39.xml><?xml version="1.0" encoding="utf-8"?>
<ds:datastoreItem xmlns:ds="http://schemas.openxmlformats.org/officeDocument/2006/customXml" ds:itemID="{6AF97C38-B4D0-437C-AC17-312203E86015}">
  <ds:schemaRefs/>
</ds:datastoreItem>
</file>

<file path=customXml/itemProps4.xml><?xml version="1.0" encoding="utf-8"?>
<ds:datastoreItem xmlns:ds="http://schemas.openxmlformats.org/officeDocument/2006/customXml" ds:itemID="{A206168F-59D4-45AD-8CB6-120C564E15CD}">
  <ds:schemaRefs/>
</ds:datastoreItem>
</file>

<file path=customXml/itemProps40.xml><?xml version="1.0" encoding="utf-8"?>
<ds:datastoreItem xmlns:ds="http://schemas.openxmlformats.org/officeDocument/2006/customXml" ds:itemID="{6A78E159-31F3-4E3A-876C-804C051842E9}">
  <ds:schemaRefs/>
</ds:datastoreItem>
</file>

<file path=customXml/itemProps41.xml><?xml version="1.0" encoding="utf-8"?>
<ds:datastoreItem xmlns:ds="http://schemas.openxmlformats.org/officeDocument/2006/customXml" ds:itemID="{1F8138F8-231D-4316-A80C-3F1389DE443E}">
  <ds:schemaRefs/>
</ds:datastoreItem>
</file>

<file path=customXml/itemProps42.xml><?xml version="1.0" encoding="utf-8"?>
<ds:datastoreItem xmlns:ds="http://schemas.openxmlformats.org/officeDocument/2006/customXml" ds:itemID="{C41E9B6B-FE21-4ED6-9A1A-FCC3094B4E83}">
  <ds:schemaRefs/>
</ds:datastoreItem>
</file>

<file path=customXml/itemProps43.xml><?xml version="1.0" encoding="utf-8"?>
<ds:datastoreItem xmlns:ds="http://schemas.openxmlformats.org/officeDocument/2006/customXml" ds:itemID="{3713816E-E459-4061-B739-EA5E5FB6B7C4}">
  <ds:schemaRefs/>
</ds:datastoreItem>
</file>

<file path=customXml/itemProps44.xml><?xml version="1.0" encoding="utf-8"?>
<ds:datastoreItem xmlns:ds="http://schemas.openxmlformats.org/officeDocument/2006/customXml" ds:itemID="{B3684F53-D0C2-4CA9-AE0C-276053C05FAB}">
  <ds:schemaRefs/>
</ds:datastoreItem>
</file>

<file path=customXml/itemProps45.xml><?xml version="1.0" encoding="utf-8"?>
<ds:datastoreItem xmlns:ds="http://schemas.openxmlformats.org/officeDocument/2006/customXml" ds:itemID="{323C6B5F-FFA6-4459-96AC-178171FBC53D}">
  <ds:schemaRefs/>
</ds:datastoreItem>
</file>

<file path=customXml/itemProps46.xml><?xml version="1.0" encoding="utf-8"?>
<ds:datastoreItem xmlns:ds="http://schemas.openxmlformats.org/officeDocument/2006/customXml" ds:itemID="{2844F6CF-F4CD-49CC-ACB7-5920655EA5EF}">
  <ds:schemaRefs/>
</ds:datastoreItem>
</file>

<file path=customXml/itemProps47.xml><?xml version="1.0" encoding="utf-8"?>
<ds:datastoreItem xmlns:ds="http://schemas.openxmlformats.org/officeDocument/2006/customXml" ds:itemID="{A34905A1-0CF5-407B-8C8E-A8CA4464C355}">
  <ds:schemaRefs/>
</ds:datastoreItem>
</file>

<file path=customXml/itemProps48.xml><?xml version="1.0" encoding="utf-8"?>
<ds:datastoreItem xmlns:ds="http://schemas.openxmlformats.org/officeDocument/2006/customXml" ds:itemID="{9CE2B9EE-06C6-41B2-BF7B-FB68A83D7D80}">
  <ds:schemaRefs/>
</ds:datastoreItem>
</file>

<file path=customXml/itemProps49.xml><?xml version="1.0" encoding="utf-8"?>
<ds:datastoreItem xmlns:ds="http://schemas.openxmlformats.org/officeDocument/2006/customXml" ds:itemID="{AF2B27B0-9972-4184-9454-6998204E91F5}">
  <ds:schemaRefs/>
</ds:datastoreItem>
</file>

<file path=customXml/itemProps5.xml><?xml version="1.0" encoding="utf-8"?>
<ds:datastoreItem xmlns:ds="http://schemas.openxmlformats.org/officeDocument/2006/customXml" ds:itemID="{668C252A-1D9D-49A5-B7E8-41285B49466F}">
  <ds:schemaRefs/>
</ds:datastoreItem>
</file>

<file path=customXml/itemProps50.xml><?xml version="1.0" encoding="utf-8"?>
<ds:datastoreItem xmlns:ds="http://schemas.openxmlformats.org/officeDocument/2006/customXml" ds:itemID="{F5B7CA11-093B-452C-9D74-72D553D3A2BF}">
  <ds:schemaRefs/>
</ds:datastoreItem>
</file>

<file path=customXml/itemProps51.xml><?xml version="1.0" encoding="utf-8"?>
<ds:datastoreItem xmlns:ds="http://schemas.openxmlformats.org/officeDocument/2006/customXml" ds:itemID="{3D48BD34-5AF3-46C8-86C2-FA977F7F2F67}">
  <ds:schemaRefs/>
</ds:datastoreItem>
</file>

<file path=customXml/itemProps52.xml><?xml version="1.0" encoding="utf-8"?>
<ds:datastoreItem xmlns:ds="http://schemas.openxmlformats.org/officeDocument/2006/customXml" ds:itemID="{DF67C270-F052-4D00-93EB-67AD5DBCAD78}">
  <ds:schemaRefs/>
</ds:datastoreItem>
</file>

<file path=customXml/itemProps53.xml><?xml version="1.0" encoding="utf-8"?>
<ds:datastoreItem xmlns:ds="http://schemas.openxmlformats.org/officeDocument/2006/customXml" ds:itemID="{6940D3B8-01EB-4F04-B051-B6CF6DBA1F72}">
  <ds:schemaRefs/>
</ds:datastoreItem>
</file>

<file path=customXml/itemProps54.xml><?xml version="1.0" encoding="utf-8"?>
<ds:datastoreItem xmlns:ds="http://schemas.openxmlformats.org/officeDocument/2006/customXml" ds:itemID="{52DD3B0F-EF95-4E69-976C-660DD29F91FD}">
  <ds:schemaRefs/>
</ds:datastoreItem>
</file>

<file path=customXml/itemProps55.xml><?xml version="1.0" encoding="utf-8"?>
<ds:datastoreItem xmlns:ds="http://schemas.openxmlformats.org/officeDocument/2006/customXml" ds:itemID="{64BD0E02-7832-4B6B-8C26-C0DB055316CC}">
  <ds:schemaRefs/>
</ds:datastoreItem>
</file>

<file path=customXml/itemProps56.xml><?xml version="1.0" encoding="utf-8"?>
<ds:datastoreItem xmlns:ds="http://schemas.openxmlformats.org/officeDocument/2006/customXml" ds:itemID="{54E4BD52-3ED5-40D9-8A28-748189347759}">
  <ds:schemaRefs/>
</ds:datastoreItem>
</file>

<file path=customXml/itemProps57.xml><?xml version="1.0" encoding="utf-8"?>
<ds:datastoreItem xmlns:ds="http://schemas.openxmlformats.org/officeDocument/2006/customXml" ds:itemID="{B443820C-F999-4C77-B9E5-6AE54945D34D}">
  <ds:schemaRefs/>
</ds:datastoreItem>
</file>

<file path=customXml/itemProps58.xml><?xml version="1.0" encoding="utf-8"?>
<ds:datastoreItem xmlns:ds="http://schemas.openxmlformats.org/officeDocument/2006/customXml" ds:itemID="{617CFF74-A576-46AF-A4F3-144296355187}">
  <ds:schemaRefs/>
</ds:datastoreItem>
</file>

<file path=customXml/itemProps59.xml><?xml version="1.0" encoding="utf-8"?>
<ds:datastoreItem xmlns:ds="http://schemas.openxmlformats.org/officeDocument/2006/customXml" ds:itemID="{BC2F2592-94AD-4A6D-AB79-0049A54C0ADF}">
  <ds:schemaRefs/>
</ds:datastoreItem>
</file>

<file path=customXml/itemProps6.xml><?xml version="1.0" encoding="utf-8"?>
<ds:datastoreItem xmlns:ds="http://schemas.openxmlformats.org/officeDocument/2006/customXml" ds:itemID="{959D30D2-3F76-4E06-B81E-EA1308E35969}">
  <ds:schemaRefs/>
</ds:datastoreItem>
</file>

<file path=customXml/itemProps60.xml><?xml version="1.0" encoding="utf-8"?>
<ds:datastoreItem xmlns:ds="http://schemas.openxmlformats.org/officeDocument/2006/customXml" ds:itemID="{A93D04F9-CC38-4F35-894B-C127472A447D}">
  <ds:schemaRefs/>
</ds:datastoreItem>
</file>

<file path=customXml/itemProps61.xml><?xml version="1.0" encoding="utf-8"?>
<ds:datastoreItem xmlns:ds="http://schemas.openxmlformats.org/officeDocument/2006/customXml" ds:itemID="{C54B81C4-0A54-42B6-A908-60B23C7FC478}">
  <ds:schemaRefs/>
</ds:datastoreItem>
</file>

<file path=customXml/itemProps7.xml><?xml version="1.0" encoding="utf-8"?>
<ds:datastoreItem xmlns:ds="http://schemas.openxmlformats.org/officeDocument/2006/customXml" ds:itemID="{50A719DC-992E-44B2-9AAE-0EC7A3A93F66}">
  <ds:schemaRefs/>
</ds:datastoreItem>
</file>

<file path=customXml/itemProps8.xml><?xml version="1.0" encoding="utf-8"?>
<ds:datastoreItem xmlns:ds="http://schemas.openxmlformats.org/officeDocument/2006/customXml" ds:itemID="{0A24BF2C-6F5E-4A10-B47E-207034C33D38}">
  <ds:schemaRefs/>
</ds:datastoreItem>
</file>

<file path=customXml/itemProps9.xml><?xml version="1.0" encoding="utf-8"?>
<ds:datastoreItem xmlns:ds="http://schemas.openxmlformats.org/officeDocument/2006/customXml" ds:itemID="{F01414E0-0DC4-4D02-B4D8-38063C8396D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Overview</vt:lpstr>
      <vt:lpstr>EV Sales by Maker</vt:lpstr>
      <vt:lpstr>EV Sales by State</vt:lpstr>
      <vt:lpstr>KPI</vt:lpstr>
      <vt:lpstr>KPI 2</vt:lpstr>
      <vt:lpstr>Primary Q 1</vt:lpstr>
      <vt:lpstr>Q 2</vt:lpstr>
      <vt:lpstr>Q3</vt:lpstr>
      <vt:lpstr>Q 4</vt:lpstr>
      <vt:lpstr>Q 5</vt:lpstr>
      <vt:lpstr>Q 6</vt:lpstr>
      <vt:lpstr>Q 7</vt:lpstr>
      <vt:lpstr>Q 8</vt:lpstr>
      <vt:lpstr>Q 9</vt:lpstr>
      <vt:lpstr>Q 10</vt:lpstr>
      <vt:lpstr>Secondary 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Kunal</dc:creator>
  <cp:lastModifiedBy>Kunal Garodi</cp:lastModifiedBy>
  <cp:lastPrinted>2024-09-04T11:39:17Z</cp:lastPrinted>
  <dcterms:created xsi:type="dcterms:W3CDTF">2024-09-01T10:36:37Z</dcterms:created>
  <dcterms:modified xsi:type="dcterms:W3CDTF">2024-09-04T11:39:30Z</dcterms:modified>
</cp:coreProperties>
</file>